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50" windowHeight="883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<sst xmlns="http://schemas.openxmlformats.org/spreadsheetml/2006/main" count="14843" uniqueCount="851">
  <si>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</si>
  <si>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</si>
  <si>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</si>
  <si>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</si>
  <si>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</si>
  <si>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</si>
  <si>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</si>
  <si>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</si>
  <si>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</si>
  <si>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</si>
  <si>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</si>
  <si>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</si>
  <si>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</si>
  <si>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</si>
  <si>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</si>
  <si>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</si>
  <si>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</si>
  <si>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</si>
  <si>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</si>
  <si>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</si>
  <si>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</si>
  <si>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</si>
  <si>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</si>
  <si>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</si>
  <si>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</si>
  <si>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</si>
  <si>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</si>
  <si>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</si>
  <si>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</si>
  <si>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</si>
  <si>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</si>
  <si>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</si>
  <si>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</si>
  <si>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</si>
  <si>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</si>
  <si>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</si>
  <si>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</si>
  <si>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</si>
  <si>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</si>
  <si>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</si>
  <si>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</si>
  <si>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</si>
  <si>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</si>
  <si>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</si>
  <si>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</si>
  <si>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</si>
  <si>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</si>
  <si>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</si>
  <si>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</si>
  <si>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</si>
  <si>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</si>
  <si>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</si>
  <si>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</si>
  <si>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</si>
  <si>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</si>
  <si>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</si>
  <si>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</si>
  <si>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</si>
  <si>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</si>
  <si>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</si>
  <si>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</si>
  <si>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</si>
  <si>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</si>
  <si>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</si>
  <si>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</si>
  <si>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</si>
  <si>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</si>
  <si>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</si>
  <si>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</si>
  <si>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</si>
  <si>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</si>
  <si>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</si>
  <si>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</si>
  <si>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</si>
  <si>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</si>
  <si>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</si>
  <si>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</si>
  <si>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</si>
  <si>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</si>
  <si>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</si>
  <si>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</si>
  <si>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</si>
  <si>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</si>
  <si>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</si>
  <si>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</si>
  <si>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</si>
  <si>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</si>
  <si>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</si>
  <si>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</si>
  <si>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</si>
  <si>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</si>
  <si>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</si>
  <si>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</si>
  <si>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</si>
  <si>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</si>
  <si>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</si>
  <si>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</si>
  <si>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</si>
  <si>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</si>
  <si>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</si>
  <si>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</si>
  <si>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</si>
  <si>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</si>
  <si>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</si>
  <si>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</si>
  <si>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</si>
  <si>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</si>
  <si>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</si>
  <si>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</si>
  <si>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</si>
  <si>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</si>
  <si>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</si>
  <si>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</si>
  <si>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</si>
  <si>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</si>
  <si>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</si>
  <si>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</si>
  <si>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</si>
  <si>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</si>
  <si>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</si>
  <si>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</si>
  <si>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</si>
  <si>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</si>
  <si>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</si>
  <si>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</si>
  <si>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</si>
  <si>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</si>
  <si>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</si>
  <si>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</si>
  <si>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</si>
  <si>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</si>
  <si>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</si>
  <si>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</si>
  <si>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</si>
  <si>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</si>
  <si>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</si>
  <si>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</si>
  <si>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</si>
  <si>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</si>
  <si>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</si>
  <si>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</si>
  <si>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</si>
  <si>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</si>
  <si>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</si>
  <si>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</si>
  <si>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</si>
  <si>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</si>
  <si>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</si>
  <si>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</si>
  <si>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</si>
  <si>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</si>
  <si>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</si>
  <si>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</si>
  <si>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</si>
  <si>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</si>
  <si>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</si>
  <si>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</si>
  <si>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</si>
  <si>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</si>
  <si>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</si>
  <si>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</si>
  <si>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</si>
  <si>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</si>
  <si>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</si>
  <si>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</si>
  <si>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</si>
  <si>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</si>
  <si>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</si>
  <si>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</si>
  <si>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</si>
  <si>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</si>
  <si>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</si>
  <si>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</si>
  <si>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</si>
  <si>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</si>
  <si>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</si>
  <si>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</si>
  <si>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</si>
  <si>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</si>
  <si>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</si>
  <si>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</si>
  <si>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</si>
  <si>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</si>
  <si>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</si>
  <si>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</si>
  <si>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</si>
  <si>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</si>
  <si>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</si>
  <si>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</si>
  <si>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</si>
  <si>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</si>
  <si>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</si>
  <si>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</si>
  <si>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</si>
  <si>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</si>
  <si>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</si>
  <si>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</si>
  <si>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</si>
  <si>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</si>
  <si>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</si>
  <si>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</si>
  <si>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</si>
  <si>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</si>
  <si>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</si>
  <si>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</si>
  <si>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</si>
  <si>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</si>
  <si>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</si>
  <si>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</si>
  <si>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</si>
  <si>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</si>
  <si>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</si>
  <si>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</si>
  <si>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</si>
  <si>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</si>
  <si>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</si>
  <si>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</si>
  <si>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</si>
  <si>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</si>
  <si>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</si>
  <si>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</si>
  <si>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</si>
  <si>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</si>
  <si>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</si>
  <si>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</si>
  <si>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</si>
  <si>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</si>
  <si>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</si>
  <si>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</si>
  <si>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</si>
  <si>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</si>
  <si>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</si>
  <si>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</si>
  <si>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</si>
  <si>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</si>
  <si>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</si>
  <si>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</si>
  <si>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</si>
  <si>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</si>
  <si>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</si>
  <si>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</si>
  <si>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</si>
  <si>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</si>
  <si>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</si>
  <si>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</si>
  <si>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</si>
  <si>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</si>
  <si>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</si>
  <si>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</si>
  <si>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</si>
  <si>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</si>
  <si>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</si>
  <si>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</si>
  <si>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</si>
  <si>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</si>
  <si>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</si>
  <si>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</si>
  <si>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</si>
  <si>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</si>
  <si>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</si>
  <si>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</si>
  <si>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</si>
  <si>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</si>
  <si>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</si>
  <si>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</si>
  <si>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</si>
  <si>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</si>
  <si>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</si>
  <si>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</si>
  <si>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</si>
  <si>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</si>
  <si>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</si>
  <si>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</si>
  <si>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</si>
  <si>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</si>
  <si>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</si>
  <si>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</si>
  <si>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</si>
  <si>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</si>
  <si>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</si>
  <si>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</si>
  <si>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</si>
  <si>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</si>
  <si>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</si>
  <si>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</si>
  <si>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</si>
  <si>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</si>
  <si>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</si>
  <si>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</si>
  <si>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</si>
  <si>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</si>
  <si>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</si>
  <si>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</si>
  <si>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</si>
  <si>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</si>
  <si>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</si>
  <si>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</si>
  <si>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</si>
  <si>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</si>
  <si>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</si>
  <si>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</si>
  <si>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</si>
  <si>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</si>
  <si>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</si>
  <si>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</si>
  <si>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</si>
  <si>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</si>
  <si>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</si>
  <si>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</si>
  <si>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</si>
  <si>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</si>
  <si>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</si>
  <si>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</si>
  <si>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</si>
  <si>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</si>
  <si>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</si>
  <si>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</si>
  <si>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</si>
  <si>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</si>
  <si>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</si>
  <si>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</si>
  <si>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</si>
  <si>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</si>
  <si>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</si>
  <si>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</si>
  <si>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</si>
  <si>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</si>
  <si>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</si>
  <si>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</si>
  <si>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</si>
  <si>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</si>
  <si>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</si>
  <si>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</si>
  <si>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</si>
  <si>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</si>
  <si>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</si>
  <si>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</si>
  <si>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</si>
  <si>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</si>
  <si>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</si>
  <si>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</si>
  <si>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</si>
  <si>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</si>
  <si>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</si>
  <si>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</si>
  <si>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</si>
  <si>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</si>
  <si>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</si>
  <si>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</si>
  <si>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</si>
  <si>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</si>
  <si>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</si>
  <si>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</si>
  <si>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</si>
  <si>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</si>
  <si>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</si>
  <si>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</si>
  <si>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</si>
  <si>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</si>
  <si>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</si>
  <si>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</si>
  <si>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</si>
  <si>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</si>
  <si>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</si>
  <si>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</si>
  <si>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</si>
  <si>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</si>
  <si>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</si>
  <si>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</si>
  <si>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</si>
  <si>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</si>
  <si>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</si>
  <si>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</si>
  <si>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</si>
  <si>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</si>
  <si>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</si>
  <si>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</si>
  <si>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</si>
  <si>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</si>
  <si>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</si>
  <si>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</si>
  <si>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</si>
  <si>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</si>
  <si>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</si>
  <si>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</si>
  <si>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</si>
  <si>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</si>
  <si>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</si>
  <si>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</si>
  <si>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</si>
  <si>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</si>
  <si>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</si>
  <si>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</si>
  <si>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</si>
  <si>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</si>
  <si>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</si>
  <si>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</si>
  <si>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</si>
  <si>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</si>
  <si>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</si>
  <si>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</si>
  <si>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</si>
  <si>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</si>
  <si>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</si>
  <si>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</si>
  <si>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</si>
  <si>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</si>
  <si>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</si>
  <si>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</si>
  <si>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</si>
  <si>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</si>
  <si>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</si>
  <si>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</si>
  <si>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</si>
  <si>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</si>
  <si>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</si>
  <si>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</si>
  <si>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</si>
  <si>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</si>
  <si>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</si>
  <si>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</si>
  <si>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</si>
  <si>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</si>
  <si>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</si>
  <si>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</si>
  <si>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</si>
  <si>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</si>
  <si>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</si>
  <si>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</si>
  <si>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</si>
  <si>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</si>
  <si>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</si>
  <si>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</si>
  <si>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</si>
  <si>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</si>
  <si>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</si>
  <si>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</si>
  <si>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</si>
  <si>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</si>
  <si>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</si>
  <si>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</si>
  <si>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</si>
  <si>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</si>
  <si>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</si>
  <si>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</si>
  <si>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</si>
  <si>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</si>
  <si>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</si>
  <si>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</si>
  <si>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</si>
  <si>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</si>
  <si>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</si>
  <si>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</si>
  <si>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</si>
  <si>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</si>
  <si>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</si>
  <si>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</si>
  <si>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</si>
  <si>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</si>
  <si>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</si>
  <si>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</si>
  <si>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</si>
  <si>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</si>
  <si>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</si>
  <si>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</si>
  <si>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</si>
  <si>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</si>
  <si>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</si>
  <si>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</si>
  <si>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</si>
  <si>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</si>
  <si>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</si>
  <si>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</si>
  <si>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</si>
  <si>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</si>
  <si>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</si>
  <si>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</si>
  <si>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</si>
  <si>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</si>
  <si>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</si>
  <si>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</si>
  <si>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</si>
  <si>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</si>
  <si>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</si>
  <si>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</si>
  <si>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</si>
  <si>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</si>
  <si>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</si>
  <si>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</si>
  <si>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</si>
  <si>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</si>
  <si>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</si>
  <si>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</si>
  <si>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</si>
  <si>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</si>
  <si>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</si>
  <si>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</si>
  <si>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</si>
  <si>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</si>
  <si>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</si>
  <si>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</si>
  <si>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</si>
  <si>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</si>
  <si>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</si>
  <si>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</si>
  <si>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</si>
  <si>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</si>
  <si>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</si>
  <si>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</si>
  <si>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</si>
  <si>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</si>
  <si>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</si>
  <si>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</si>
  <si>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</si>
  <si>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</si>
  <si>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</si>
  <si>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</si>
  <si>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</si>
  <si>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</si>
  <si>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</si>
  <si>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</si>
  <si>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</si>
  <si>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</si>
  <si>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</si>
  <si>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</si>
  <si>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</si>
  <si>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</si>
  <si>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</si>
  <si>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</si>
  <si>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</si>
  <si>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</si>
  <si>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</si>
  <si>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</si>
  <si>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</si>
  <si>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</si>
  <si>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</si>
  <si>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</si>
  <si>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</si>
  <si>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</si>
  <si>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</si>
  <si>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</si>
  <si>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</si>
  <si>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</si>
  <si>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</si>
  <si>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</si>
  <si>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</si>
  <si>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</si>
  <si>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</si>
  <si>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</si>
  <si>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</si>
  <si>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</si>
  <si>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</si>
  <si>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</si>
  <si>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</si>
  <si>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</si>
  <si>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</si>
  <si>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</si>
  <si>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</si>
  <si>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</si>
  <si>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</si>
  <si>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</si>
  <si>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</si>
  <si>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</si>
  <si>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</si>
  <si>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</si>
  <si>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</si>
  <si>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</si>
  <si>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</si>
  <si>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</si>
  <si>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</si>
  <si>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</si>
  <si>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</si>
  <si>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</si>
  <si>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</si>
  <si>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</si>
  <si>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</si>
  <si>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</si>
  <si>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</si>
  <si>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</si>
  <si>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</si>
  <si>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</si>
  <si>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</si>
  <si>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</si>
  <si>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</si>
  <si>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</si>
  <si>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</si>
  <si>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</si>
  <si>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</si>
  <si>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</si>
  <si>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</si>
  <si>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</si>
  <si>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</si>
  <si>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</si>
  <si>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</si>
  <si>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</si>
  <si>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</si>
  <si>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</si>
  <si>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</si>
  <si>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</si>
  <si>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</si>
  <si>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</si>
  <si>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</si>
  <si>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</si>
  <si>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</si>
  <si>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</si>
  <si>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</si>
  <si>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</si>
  <si>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</si>
  <si>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</si>
  <si>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</si>
  <si>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</si>
  <si>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</si>
  <si>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</si>
  <si>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</si>
  <si>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</si>
  <si>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</si>
  <si>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</si>
  <si>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</si>
  <si>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</si>
  <si>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</si>
  <si>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</si>
  <si>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</si>
  <si>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</si>
  <si>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</si>
  <si>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</si>
  <si>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</si>
  <si>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</si>
  <si>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</si>
  <si>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</si>
  <si>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</si>
  <si>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</si>
  <si>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</si>
  <si>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</si>
  <si>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</si>
  <si>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</si>
  <si>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</si>
  <si>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</si>
  <si>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</si>
  <si>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</si>
  <si>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</si>
  <si>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</si>
  <si>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</si>
  <si>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</si>
  <si>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</si>
  <si>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</si>
  <si>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</si>
  <si>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</si>
  <si>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</si>
  <si>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</si>
  <si>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</si>
  <si>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</si>
  <si>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</si>
  <si>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</si>
  <si>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</si>
  <si>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</si>
  <si>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</si>
  <si>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</si>
  <si>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</si>
  <si>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</si>
  <si>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</si>
  <si>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</si>
  <si>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</si>
  <si>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</si>
  <si>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</si>
  <si>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</si>
  <si>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</si>
  <si>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</si>
  <si>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</si>
  <si>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</si>
  <si>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</si>
  <si>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</si>
  <si>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</si>
  <si>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</si>
  <si>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</si>
  <si>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</si>
  <si>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</si>
  <si>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</si>
  <si>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</si>
  <si>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</si>
  <si>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</si>
  <si>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</si>
  <si>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</si>
  <si>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</si>
  <si>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</si>
  <si>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</si>
  <si>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</si>
  <si>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</si>
  <si>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</si>
  <si>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</si>
  <si>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</si>
  <si>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</si>
  <si>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</si>
  <si>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</si>
  <si>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</si>
  <si>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</si>
  <si>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</si>
  <si>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</si>
  <si>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</si>
  <si>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</si>
  <si>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</si>
  <si>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</si>
  <si>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</si>
  <si>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</si>
  <si>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</si>
  <si>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</si>
  <si>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</si>
  <si>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</si>
  <si>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</si>
  <si>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</si>
  <si>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</si>
  <si>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</si>
  <si>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</si>
  <si>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</si>
  <si>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</si>
  <si>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</si>
  <si>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</si>
  <si>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</si>
  <si>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</si>
  <si>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</si>
  <si>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</si>
  <si>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</si>
  <si>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</si>
  <si>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</si>
  <si>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</si>
  <si>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</si>
  <si>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</si>
  <si>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</si>
  <si>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</si>
  <si>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</si>
  <si>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</si>
  <si>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</si>
  <si>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</si>
  <si>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</si>
  <si>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</si>
  <si>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</si>
  <si>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</si>
  <si>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</si>
  <si>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</si>
  <si>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</si>
  <si>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</si>
  <si>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</si>
  <si>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</si>
  <si>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</si>
  <si>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</si>
  <si>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</si>
  <si>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</si>
  <si>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</si>
  <si>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</si>
  <si>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</si>
  <si>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</si>
  <si>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</si>
  <si>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</si>
  <si>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</si>
  <si>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</si>
  <si>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</si>
  <si>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</si>
  <si>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</si>
  <si>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</si>
  <si>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</si>
  <si>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</si>
  <si>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</si>
  <si>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</si>
  <si>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</si>
  <si>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</si>
  <si>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</si>
  <si>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</si>
  <si>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</si>
  <si>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</si>
  <si>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</si>
  <si>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</si>
  <si>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</si>
  <si>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</si>
  <si>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</si>
  <si>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</si>
  <si>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</si>
  <si>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</si>
  <si>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</si>
  <si>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</si>
  <si>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</si>
  <si>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</si>
  <si>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</si>
  <si>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</si>
  <si>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</si>
  <si>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Благоустройство</t>
  </si>
  <si>
    <t>Ууличное освещение</t>
  </si>
  <si>
    <t>600 01 00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</si>
  <si>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</si>
  <si>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</si>
  <si>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</si>
  <si>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</si>
  <si>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</si>
  <si>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</si>
  <si>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</si>
  <si>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</si>
  <si>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</si>
  <si>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</si>
  <si>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</si>
  <si>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</si>
  <si>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</si>
  <si>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</si>
  <si>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</si>
  <si>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</si>
  <si>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</si>
  <si>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</si>
  <si>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248 000 00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</si>
  <si>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</si>
  <si>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</si>
  <si>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</si>
  <si>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</si>
  <si>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</si>
  <si>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</si>
  <si>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</si>
  <si>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</si>
  <si>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</si>
  <si>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</si>
  <si>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Мероприятия в области здравоохранения, спорта и физической культуры, туризма</t>
  </si>
  <si>
    <t>092 03 30</t>
  </si>
  <si>
    <t>Бюджетные инвестиции в объекты капитального строительства собственности муниципальных образований</t>
  </si>
  <si>
    <t xml:space="preserve">Бюджетные инвестиции </t>
  </si>
  <si>
    <t>102 01 02</t>
  </si>
  <si>
    <t>Родготовка и ликвидация последствий мрезвычайных ситуаций и стихийных бедствий</t>
  </si>
  <si>
    <t>218 01 00</t>
  </si>
  <si>
    <t>Подготовка  населения и организаций к действиям в чрезвычайной ситуации в мирное время</t>
  </si>
  <si>
    <t>Обеспечение пожарной безопасности</t>
  </si>
  <si>
    <t>0412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</si>
  <si>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</si>
  <si>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</si>
  <si>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</si>
  <si>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</si>
  <si>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521 06 00</t>
  </si>
  <si>
    <t>Безвозмездные перечисления бюджетам</t>
  </si>
  <si>
    <t>0111</t>
  </si>
  <si>
    <t>Защита населения и территории от последствий чрезвычайных ситуаций, гражданская оборона</t>
  </si>
  <si>
    <t xml:space="preserve">Социальное обеспечение населения </t>
  </si>
  <si>
    <t xml:space="preserve">Социальные выплаты </t>
  </si>
  <si>
    <t>1003</t>
  </si>
  <si>
    <t>505 33 03</t>
  </si>
  <si>
    <t>1102</t>
  </si>
  <si>
    <t>Проведение мероприятий, осуществляемых органами местного самоуправления</t>
  </si>
  <si>
    <t>Мероприятия в ТЭК</t>
  </si>
  <si>
    <t>Пудомягского сельского поселения на 2013 год</t>
  </si>
  <si>
    <t>Дорожное хозяйство</t>
  </si>
  <si>
    <t>Нациолнальная оборона</t>
  </si>
  <si>
    <t>Мобилизационная и вневойсковая подготовка</t>
  </si>
  <si>
    <t>0203</t>
  </si>
  <si>
    <t>001 36 00</t>
  </si>
  <si>
    <t>338 02 00</t>
  </si>
  <si>
    <t>от 20.12.2012 №</t>
  </si>
  <si>
    <t>219 01 00</t>
  </si>
  <si>
    <t>522 10 11</t>
  </si>
  <si>
    <t>350 01 00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</si>
</sst>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 t="s">
        <v>609</v>
      </c>
      <c r="D4" s="232"/>
      <c r="E4" s="232"/>
    </row>
    <row r="5" spans="1:6" ht="17.25" customHeight="1">
      <c r="A5" s="235" t="s">
        <v>243</v>
      </c>
      <c r="B5" s="236"/>
      <c r="C5" s="236"/>
      <c r="D5" s="236"/>
      <c r="E5" s="236"/>
      <c r="F5" s="236"/>
    </row>
    <row r="6" spans="1:6" ht="17.25" customHeight="1">
      <c r="A6" s="235" t="s">
        <v>0</v>
      </c>
      <c r="B6" s="236"/>
      <c r="C6" s="236"/>
      <c r="D6" s="236"/>
      <c r="E6" s="236"/>
      <c r="F6" s="2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2"/>
      <c r="B430" s="33" t="s">
        <v>278</v>
      </c>
      <c r="C430" s="238" t="s">
        <v>274</v>
      </c>
      <c r="D430" s="238" t="s">
        <v>277</v>
      </c>
      <c r="E430" s="238" t="s">
        <v>279</v>
      </c>
      <c r="F430" s="240">
        <v>3960</v>
      </c>
      <c r="G430" s="25"/>
      <c r="H430" s="25"/>
      <c r="I430" s="25"/>
      <c r="J430" s="25"/>
    </row>
    <row r="431" spans="1:10" s="26" customFormat="1" ht="15.75">
      <c r="A431" s="243"/>
      <c r="B431" s="34" t="s">
        <v>280</v>
      </c>
      <c r="C431" s="239"/>
      <c r="D431" s="239"/>
      <c r="E431" s="239"/>
      <c r="F431" s="241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4"/>
      <c r="B979" s="247" t="s">
        <v>28</v>
      </c>
      <c r="C979" s="234" t="s">
        <v>29</v>
      </c>
      <c r="D979" s="234" t="s">
        <v>246</v>
      </c>
      <c r="E979" s="234" t="s">
        <v>12</v>
      </c>
      <c r="F979" s="245">
        <v>350</v>
      </c>
    </row>
    <row r="980" spans="1:6" ht="9.75" customHeight="1">
      <c r="A980" s="234"/>
      <c r="B980" s="247"/>
      <c r="C980" s="234"/>
      <c r="D980" s="234"/>
      <c r="E980" s="234"/>
      <c r="F980" s="245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4"/>
      <c r="B983" s="246" t="s">
        <v>428</v>
      </c>
      <c r="C983" s="244" t="s">
        <v>459</v>
      </c>
      <c r="D983" s="244" t="s">
        <v>427</v>
      </c>
      <c r="E983" s="244">
        <v>453</v>
      </c>
      <c r="F983" s="237">
        <v>350</v>
      </c>
    </row>
    <row r="984" spans="1:6" ht="15.75">
      <c r="A984" s="234"/>
      <c r="B984" s="246"/>
      <c r="C984" s="244"/>
      <c r="D984" s="244"/>
      <c r="E984" s="244"/>
      <c r="F984" s="237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983:A984"/>
    <mergeCell ref="B983:B984"/>
    <mergeCell ref="C983:C984"/>
    <mergeCell ref="B979:B980"/>
    <mergeCell ref="E983:E984"/>
    <mergeCell ref="E979:E980"/>
    <mergeCell ref="F983:F984"/>
    <mergeCell ref="A6:F6"/>
    <mergeCell ref="C430:C431"/>
    <mergeCell ref="D430:D431"/>
    <mergeCell ref="E430:E431"/>
    <mergeCell ref="F430:F431"/>
    <mergeCell ref="A430:A431"/>
    <mergeCell ref="D983:D984"/>
    <mergeCell ref="F979:F980"/>
    <mergeCell ref="A979:A980"/>
    <mergeCell ref="C1:E1"/>
    <mergeCell ref="C3:E3"/>
    <mergeCell ref="C4:E4"/>
    <mergeCell ref="C2:E2"/>
    <mergeCell ref="C979:C980"/>
    <mergeCell ref="D979:D980"/>
    <mergeCell ref="A5:F5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2" t="s">
        <v>606</v>
      </c>
      <c r="D1" s="232"/>
      <c r="E1" s="232"/>
    </row>
    <row r="2" spans="3:5" ht="15.75">
      <c r="C2" s="233" t="s">
        <v>607</v>
      </c>
      <c r="D2" s="233"/>
      <c r="E2" s="233"/>
    </row>
    <row r="3" spans="3:5" ht="15.75">
      <c r="C3" s="232" t="s">
        <v>608</v>
      </c>
      <c r="D3" s="232"/>
      <c r="E3" s="232"/>
    </row>
    <row r="4" spans="3:5" ht="15.75">
      <c r="C4" s="232"/>
      <c r="D4" s="232"/>
      <c r="E4" s="232"/>
    </row>
    <row r="5" spans="1:6" ht="18.75">
      <c r="A5" s="235" t="s">
        <v>243</v>
      </c>
      <c r="B5" s="236"/>
      <c r="C5" s="236"/>
      <c r="D5" s="236"/>
      <c r="E5" s="236"/>
      <c r="F5" s="236"/>
    </row>
    <row r="6" spans="1:6" ht="18.75">
      <c r="A6" s="235" t="s">
        <v>0</v>
      </c>
      <c r="B6" s="236"/>
      <c r="C6" s="236"/>
      <c r="D6" s="236"/>
      <c r="E6" s="236"/>
      <c r="F6" s="2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38" t="s">
        <v>274</v>
      </c>
      <c r="D270" s="238" t="s">
        <v>277</v>
      </c>
      <c r="E270" s="238" t="s">
        <v>279</v>
      </c>
      <c r="F270" s="248">
        <v>3960</v>
      </c>
      <c r="G270" s="109">
        <v>3960</v>
      </c>
    </row>
    <row r="271" spans="1:7" ht="15.75">
      <c r="A271" s="243"/>
      <c r="B271" s="34" t="s">
        <v>280</v>
      </c>
      <c r="C271" s="239"/>
      <c r="D271" s="239"/>
      <c r="E271" s="239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/>
      <c r="D4" s="232"/>
      <c r="E4" s="232"/>
    </row>
    <row r="5" spans="1:6" ht="17.25" customHeight="1">
      <c r="A5" s="235" t="s">
        <v>243</v>
      </c>
      <c r="B5" s="236"/>
      <c r="C5" s="236"/>
      <c r="D5" s="236"/>
      <c r="E5" s="236"/>
      <c r="F5" s="236"/>
    </row>
    <row r="6" spans="1:6" ht="17.25" customHeight="1">
      <c r="A6" s="235" t="s">
        <v>0</v>
      </c>
      <c r="B6" s="236"/>
      <c r="C6" s="236"/>
      <c r="D6" s="236"/>
      <c r="E6" s="236"/>
      <c r="F6" s="2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2"/>
      <c r="B270" s="33" t="s">
        <v>278</v>
      </c>
      <c r="C270" s="238" t="s">
        <v>274</v>
      </c>
      <c r="D270" s="238" t="s">
        <v>277</v>
      </c>
      <c r="E270" s="238" t="s">
        <v>279</v>
      </c>
      <c r="F270" s="248">
        <v>3960</v>
      </c>
      <c r="G270" s="250">
        <f t="shared" si="7"/>
        <v>3960</v>
      </c>
      <c r="H270" s="105"/>
      <c r="I270" s="7"/>
      <c r="J270" s="7"/>
    </row>
    <row r="271" spans="1:8" ht="15.75">
      <c r="A271" s="243"/>
      <c r="B271" s="34" t="s">
        <v>280</v>
      </c>
      <c r="C271" s="239"/>
      <c r="D271" s="239"/>
      <c r="E271" s="239"/>
      <c r="F271" s="249"/>
      <c r="G271" s="251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2" t="s">
        <v>606</v>
      </c>
      <c r="D1" s="232"/>
      <c r="E1" s="232"/>
    </row>
    <row r="2" spans="3:5" ht="15.75">
      <c r="C2" s="233" t="s">
        <v>607</v>
      </c>
      <c r="D2" s="233"/>
      <c r="E2" s="233"/>
    </row>
    <row r="3" spans="3:5" ht="15.75">
      <c r="C3" s="232" t="s">
        <v>608</v>
      </c>
      <c r="D3" s="232"/>
      <c r="E3" s="232"/>
    </row>
    <row r="4" spans="3:5" ht="15.75">
      <c r="C4" s="232"/>
      <c r="D4" s="232"/>
      <c r="E4" s="232"/>
    </row>
    <row r="5" spans="1:6" ht="18.75">
      <c r="A5" s="235" t="s">
        <v>243</v>
      </c>
      <c r="B5" s="236"/>
      <c r="C5" s="236"/>
      <c r="D5" s="236"/>
      <c r="E5" s="236"/>
      <c r="F5" s="236"/>
    </row>
    <row r="6" spans="1:6" ht="18.75">
      <c r="A6" s="235" t="s">
        <v>0</v>
      </c>
      <c r="B6" s="236"/>
      <c r="C6" s="236"/>
      <c r="D6" s="236"/>
      <c r="E6" s="236"/>
      <c r="F6" s="2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38" t="s">
        <v>274</v>
      </c>
      <c r="D270" s="238" t="s">
        <v>277</v>
      </c>
      <c r="E270" s="238" t="s">
        <v>279</v>
      </c>
      <c r="F270" s="248">
        <v>3960</v>
      </c>
      <c r="G270" s="109">
        <v>3960</v>
      </c>
    </row>
    <row r="271" spans="1:7" ht="15.75">
      <c r="A271" s="243"/>
      <c r="B271" s="34" t="s">
        <v>280</v>
      </c>
      <c r="C271" s="239"/>
      <c r="D271" s="239"/>
      <c r="E271" s="239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/>
      <c r="D4" s="232"/>
      <c r="E4" s="232"/>
    </row>
    <row r="5" spans="1:7" ht="17.25" customHeight="1">
      <c r="A5" s="235" t="s">
        <v>243</v>
      </c>
      <c r="B5" s="236"/>
      <c r="C5" s="236"/>
      <c r="D5" s="236"/>
      <c r="E5" s="236"/>
      <c r="F5" s="236"/>
      <c r="G5" s="1"/>
    </row>
    <row r="6" spans="1:7" ht="17.25" customHeight="1">
      <c r="A6" s="235" t="s">
        <v>0</v>
      </c>
      <c r="B6" s="236"/>
      <c r="C6" s="236"/>
      <c r="D6" s="236"/>
      <c r="E6" s="236"/>
      <c r="F6" s="236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2"/>
      <c r="B445" s="33" t="s">
        <v>278</v>
      </c>
      <c r="C445" s="238" t="s">
        <v>274</v>
      </c>
      <c r="D445" s="238" t="s">
        <v>277</v>
      </c>
      <c r="E445" s="238" t="s">
        <v>279</v>
      </c>
      <c r="F445" s="240">
        <v>3960</v>
      </c>
      <c r="G445" s="240">
        <v>3960</v>
      </c>
      <c r="H445" s="150"/>
      <c r="I445" s="25"/>
      <c r="J445" s="25"/>
    </row>
    <row r="446" spans="1:10" s="26" customFormat="1" ht="15.75">
      <c r="A446" s="243"/>
      <c r="B446" s="34" t="s">
        <v>280</v>
      </c>
      <c r="C446" s="239"/>
      <c r="D446" s="239"/>
      <c r="E446" s="239"/>
      <c r="F446" s="241"/>
      <c r="G446" s="241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4"/>
      <c r="B998" s="247" t="s">
        <v>28</v>
      </c>
      <c r="C998" s="234" t="s">
        <v>29</v>
      </c>
      <c r="D998" s="234" t="s">
        <v>246</v>
      </c>
      <c r="E998" s="234" t="s">
        <v>12</v>
      </c>
      <c r="F998" s="245">
        <v>350</v>
      </c>
      <c r="G998" s="245">
        <v>350</v>
      </c>
    </row>
    <row r="999" spans="1:7" ht="9.75" customHeight="1">
      <c r="A999" s="234"/>
      <c r="B999" s="247"/>
      <c r="C999" s="234"/>
      <c r="D999" s="234"/>
      <c r="E999" s="234"/>
      <c r="F999" s="245"/>
      <c r="G999" s="245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4"/>
      <c r="B1002" s="246" t="s">
        <v>428</v>
      </c>
      <c r="C1002" s="244" t="s">
        <v>459</v>
      </c>
      <c r="D1002" s="244" t="s">
        <v>427</v>
      </c>
      <c r="E1002" s="244">
        <v>453</v>
      </c>
      <c r="F1002" s="237">
        <v>350</v>
      </c>
      <c r="G1002" s="237">
        <v>350</v>
      </c>
    </row>
    <row r="1003" spans="1:7" ht="15.75">
      <c r="A1003" s="234"/>
      <c r="B1003" s="246"/>
      <c r="C1003" s="244"/>
      <c r="D1003" s="244"/>
      <c r="E1003" s="244"/>
      <c r="F1003" s="237"/>
      <c r="G1003" s="237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A1002:A1003"/>
    <mergeCell ref="B1002:B1003"/>
    <mergeCell ref="C1002:C1003"/>
    <mergeCell ref="A5:F5"/>
    <mergeCell ref="A6:F6"/>
    <mergeCell ref="A445:A446"/>
    <mergeCell ref="A998:A999"/>
    <mergeCell ref="B998:B999"/>
    <mergeCell ref="C998:C999"/>
    <mergeCell ref="D998:D999"/>
    <mergeCell ref="C445:C446"/>
    <mergeCell ref="D445:D446"/>
    <mergeCell ref="E445:E446"/>
    <mergeCell ref="F445:F446"/>
    <mergeCell ref="C1:E1"/>
    <mergeCell ref="C2:E2"/>
    <mergeCell ref="C3:E3"/>
    <mergeCell ref="C4:E4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761</v>
      </c>
      <c r="C7" s="171"/>
      <c r="D7" s="171"/>
      <c r="E7" s="171"/>
      <c r="F7" s="22"/>
    </row>
    <row r="8" spans="1:6" ht="15.75">
      <c r="A8" s="2"/>
      <c r="B8" s="2" t="s">
        <v>762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763</v>
      </c>
      <c r="C43" s="211">
        <v>50</v>
      </c>
    </row>
    <row r="44" spans="1:3" ht="12.75">
      <c r="A44" s="208"/>
      <c r="B44" s="209" t="s">
        <v>764</v>
      </c>
      <c r="C44" s="210"/>
    </row>
    <row r="45" spans="1:3" ht="12.75">
      <c r="A45" s="206"/>
      <c r="B45" s="201" t="s">
        <v>765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755</v>
      </c>
      <c r="B50" s="197" t="s">
        <v>756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61"/>
  <sheetViews>
    <sheetView tabSelected="1" view="pageBreakPreview" zoomScaleSheetLayoutView="100" zoomScalePageLayoutView="0" workbookViewId="0" topLeftCell="A68">
      <selection activeCell="B83" sqref="B83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810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847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5" t="s">
        <v>813</v>
      </c>
      <c r="B8" s="252"/>
      <c r="C8" s="252"/>
      <c r="D8" s="252"/>
      <c r="E8" s="252"/>
      <c r="F8" s="252"/>
    </row>
    <row r="9" spans="1:6" ht="18.75">
      <c r="A9" s="235" t="s">
        <v>814</v>
      </c>
      <c r="B9" s="252" t="s">
        <v>754</v>
      </c>
      <c r="C9" s="252"/>
      <c r="D9" s="252"/>
      <c r="E9" s="252"/>
      <c r="F9" s="252"/>
    </row>
    <row r="10" spans="1:6" ht="18.75">
      <c r="A10" s="235" t="s">
        <v>840</v>
      </c>
      <c r="B10" s="252"/>
      <c r="C10" s="252"/>
      <c r="D10" s="252"/>
      <c r="E10" s="252"/>
      <c r="F10" s="252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811</v>
      </c>
      <c r="D12" s="11" t="s">
        <v>812</v>
      </c>
      <c r="E12" s="11" t="s">
        <v>5</v>
      </c>
      <c r="F12" s="47" t="s">
        <v>683</v>
      </c>
    </row>
    <row r="13" spans="1:6" ht="15.75">
      <c r="A13" s="167" t="s">
        <v>760</v>
      </c>
      <c r="B13" s="168" t="s">
        <v>759</v>
      </c>
      <c r="C13" s="169"/>
      <c r="D13" s="169"/>
      <c r="E13" s="169"/>
      <c r="F13" s="204">
        <f>+F14+F38+F47+F63+F76+F80+F89+F86+F36</f>
        <v>23488.300000000003</v>
      </c>
    </row>
    <row r="14" spans="1:6" ht="15.75">
      <c r="A14" s="159" t="s">
        <v>760</v>
      </c>
      <c r="B14" s="153" t="s">
        <v>9</v>
      </c>
      <c r="C14" s="48" t="s">
        <v>10</v>
      </c>
      <c r="D14" s="48"/>
      <c r="E14" s="48"/>
      <c r="F14" s="203">
        <f>+F18+F15+F28+F31</f>
        <v>7308.300000000001</v>
      </c>
    </row>
    <row r="15" spans="1:6" ht="54" customHeight="1">
      <c r="A15" s="159"/>
      <c r="B15" s="223" t="s">
        <v>799</v>
      </c>
      <c r="C15" s="224" t="s">
        <v>747</v>
      </c>
      <c r="D15" s="224"/>
      <c r="E15" s="224"/>
      <c r="F15" s="218">
        <v>500</v>
      </c>
    </row>
    <row r="16" spans="1:6" ht="33" customHeight="1">
      <c r="A16" s="159"/>
      <c r="B16" s="221" t="s">
        <v>800</v>
      </c>
      <c r="C16" s="222" t="s">
        <v>747</v>
      </c>
      <c r="D16" s="222" t="s">
        <v>801</v>
      </c>
      <c r="E16" s="222"/>
      <c r="F16" s="219">
        <v>500</v>
      </c>
    </row>
    <row r="17" spans="1:6" ht="24.75" customHeight="1">
      <c r="A17" s="159"/>
      <c r="B17" s="221" t="s">
        <v>769</v>
      </c>
      <c r="C17" s="222" t="s">
        <v>747</v>
      </c>
      <c r="D17" s="222" t="s">
        <v>801</v>
      </c>
      <c r="E17" s="222" t="s">
        <v>772</v>
      </c>
      <c r="F17" s="219">
        <v>500</v>
      </c>
    </row>
    <row r="18" spans="1:6" ht="63">
      <c r="A18" s="160"/>
      <c r="B18" s="153" t="s">
        <v>770</v>
      </c>
      <c r="C18" s="48" t="s">
        <v>15</v>
      </c>
      <c r="D18" s="48"/>
      <c r="E18" s="48"/>
      <c r="F18" s="203">
        <f>+F19+F23+F27</f>
        <v>6242.700000000001</v>
      </c>
    </row>
    <row r="19" spans="1:6" ht="15.75">
      <c r="A19" s="159"/>
      <c r="B19" s="152" t="s">
        <v>771</v>
      </c>
      <c r="C19" s="13" t="s">
        <v>15</v>
      </c>
      <c r="D19" s="13" t="s">
        <v>768</v>
      </c>
      <c r="E19" s="13"/>
      <c r="F19" s="202">
        <f>+F22</f>
        <v>5162.1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769</v>
      </c>
      <c r="C22" s="13" t="s">
        <v>15</v>
      </c>
      <c r="D22" s="13" t="s">
        <v>768</v>
      </c>
      <c r="E22" s="13" t="s">
        <v>772</v>
      </c>
      <c r="F22" s="202">
        <v>5162.1</v>
      </c>
    </row>
    <row r="23" spans="1:6" ht="42.75" customHeight="1">
      <c r="A23" s="159"/>
      <c r="B23" s="155" t="s">
        <v>773</v>
      </c>
      <c r="C23" s="27" t="s">
        <v>15</v>
      </c>
      <c r="D23" s="27" t="s">
        <v>774</v>
      </c>
      <c r="E23" s="27"/>
      <c r="F23" s="107">
        <v>880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769</v>
      </c>
      <c r="C26" s="27" t="s">
        <v>15</v>
      </c>
      <c r="D26" s="27" t="s">
        <v>774</v>
      </c>
      <c r="E26" s="27" t="s">
        <v>772</v>
      </c>
      <c r="F26" s="107">
        <v>880</v>
      </c>
    </row>
    <row r="27" spans="1:6" ht="21.75" customHeight="1">
      <c r="A27" s="159"/>
      <c r="B27" s="155" t="s">
        <v>830</v>
      </c>
      <c r="C27" s="27" t="s">
        <v>15</v>
      </c>
      <c r="D27" s="27" t="s">
        <v>829</v>
      </c>
      <c r="E27" s="27" t="s">
        <v>187</v>
      </c>
      <c r="F27" s="107">
        <v>200.6</v>
      </c>
    </row>
    <row r="28" spans="1:6" ht="21" customHeight="1">
      <c r="A28" s="159"/>
      <c r="B28" s="212" t="s">
        <v>775</v>
      </c>
      <c r="C28" s="48" t="s">
        <v>831</v>
      </c>
      <c r="D28" s="48"/>
      <c r="E28" s="48"/>
      <c r="F28" s="99">
        <v>65.6</v>
      </c>
    </row>
    <row r="29" spans="1:6" ht="21.75" customHeight="1">
      <c r="A29" s="159"/>
      <c r="B29" s="155" t="s">
        <v>776</v>
      </c>
      <c r="C29" s="27" t="s">
        <v>831</v>
      </c>
      <c r="D29" s="27" t="s">
        <v>777</v>
      </c>
      <c r="E29" s="27"/>
      <c r="F29" s="107">
        <v>65.6</v>
      </c>
    </row>
    <row r="30" spans="1:6" ht="22.5" customHeight="1">
      <c r="A30" s="159"/>
      <c r="B30" s="155" t="s">
        <v>778</v>
      </c>
      <c r="C30" s="27" t="s">
        <v>831</v>
      </c>
      <c r="D30" s="27" t="s">
        <v>777</v>
      </c>
      <c r="E30" s="27" t="s">
        <v>146</v>
      </c>
      <c r="F30" s="107">
        <v>65.6</v>
      </c>
    </row>
    <row r="31" spans="1:6" ht="25.5" customHeight="1">
      <c r="A31" s="159"/>
      <c r="B31" s="230" t="s">
        <v>399</v>
      </c>
      <c r="C31" s="48" t="s">
        <v>526</v>
      </c>
      <c r="D31" s="48"/>
      <c r="E31" s="48"/>
      <c r="F31" s="218">
        <f>+F32+F34</f>
        <v>500</v>
      </c>
    </row>
    <row r="32" spans="1:6" ht="40.5" customHeight="1">
      <c r="A32" s="159"/>
      <c r="B32" s="220" t="s">
        <v>817</v>
      </c>
      <c r="C32" s="27" t="s">
        <v>526</v>
      </c>
      <c r="D32" s="27" t="s">
        <v>819</v>
      </c>
      <c r="E32" s="27"/>
      <c r="F32" s="107">
        <f>+F33</f>
        <v>250</v>
      </c>
    </row>
    <row r="33" spans="1:6" ht="18.75" customHeight="1">
      <c r="A33" s="159"/>
      <c r="B33" s="220" t="s">
        <v>818</v>
      </c>
      <c r="C33" s="27" t="s">
        <v>526</v>
      </c>
      <c r="D33" s="27" t="s">
        <v>819</v>
      </c>
      <c r="E33" s="27" t="s">
        <v>45</v>
      </c>
      <c r="F33" s="107">
        <v>250</v>
      </c>
    </row>
    <row r="34" spans="1:6" ht="40.5" customHeight="1">
      <c r="A34" s="159"/>
      <c r="B34" s="220" t="s">
        <v>838</v>
      </c>
      <c r="C34" s="27" t="s">
        <v>526</v>
      </c>
      <c r="D34" s="27" t="s">
        <v>558</v>
      </c>
      <c r="E34" s="27"/>
      <c r="F34" s="107">
        <v>250</v>
      </c>
    </row>
    <row r="35" spans="1:6" ht="29.25" customHeight="1">
      <c r="A35" s="159"/>
      <c r="B35" s="155" t="s">
        <v>769</v>
      </c>
      <c r="C35" s="222" t="s">
        <v>526</v>
      </c>
      <c r="D35" s="222" t="s">
        <v>816</v>
      </c>
      <c r="E35" s="222" t="s">
        <v>772</v>
      </c>
      <c r="F35" s="219">
        <v>250</v>
      </c>
    </row>
    <row r="36" spans="1:6" ht="29.25" customHeight="1">
      <c r="A36" s="159" t="s">
        <v>637</v>
      </c>
      <c r="B36" s="231" t="s">
        <v>842</v>
      </c>
      <c r="C36" s="224" t="s">
        <v>844</v>
      </c>
      <c r="D36" s="224"/>
      <c r="E36" s="224"/>
      <c r="F36" s="218">
        <v>400</v>
      </c>
    </row>
    <row r="37" spans="1:6" ht="29.25" customHeight="1">
      <c r="A37" s="159"/>
      <c r="B37" s="155" t="s">
        <v>843</v>
      </c>
      <c r="C37" s="222" t="s">
        <v>844</v>
      </c>
      <c r="D37" s="222" t="s">
        <v>845</v>
      </c>
      <c r="E37" s="222" t="s">
        <v>772</v>
      </c>
      <c r="F37" s="219">
        <v>400</v>
      </c>
    </row>
    <row r="38" spans="1:6" s="165" customFormat="1" ht="32.25" customHeight="1">
      <c r="A38" s="213">
        <v>3</v>
      </c>
      <c r="B38" s="225" t="s">
        <v>233</v>
      </c>
      <c r="C38" s="226" t="s">
        <v>234</v>
      </c>
      <c r="D38" s="226"/>
      <c r="E38" s="226"/>
      <c r="F38" s="218">
        <f>+F40+F42+F45</f>
        <v>370</v>
      </c>
    </row>
    <row r="39" spans="1:6" s="165" customFormat="1" ht="32.25" customHeight="1">
      <c r="A39" s="213"/>
      <c r="B39" s="225" t="s">
        <v>832</v>
      </c>
      <c r="C39" s="226" t="s">
        <v>527</v>
      </c>
      <c r="D39" s="226"/>
      <c r="E39" s="226"/>
      <c r="F39" s="218">
        <v>70</v>
      </c>
    </row>
    <row r="40" spans="1:6" s="165" customFormat="1" ht="37.5" customHeight="1">
      <c r="A40" s="213"/>
      <c r="B40" s="227" t="s">
        <v>820</v>
      </c>
      <c r="C40" s="228" t="s">
        <v>527</v>
      </c>
      <c r="D40" s="228" t="s">
        <v>821</v>
      </c>
      <c r="E40" s="226"/>
      <c r="F40" s="219">
        <v>60</v>
      </c>
    </row>
    <row r="41" spans="1:6" s="165" customFormat="1" ht="23.25" customHeight="1">
      <c r="A41" s="213"/>
      <c r="B41" s="155" t="s">
        <v>769</v>
      </c>
      <c r="C41" s="228" t="s">
        <v>527</v>
      </c>
      <c r="D41" s="228" t="s">
        <v>821</v>
      </c>
      <c r="E41" s="228" t="s">
        <v>772</v>
      </c>
      <c r="F41" s="219">
        <v>60</v>
      </c>
    </row>
    <row r="42" spans="1:6" s="165" customFormat="1" ht="32.25" customHeight="1">
      <c r="A42" s="213"/>
      <c r="B42" s="227" t="s">
        <v>822</v>
      </c>
      <c r="C42" s="228" t="s">
        <v>527</v>
      </c>
      <c r="D42" s="228" t="s">
        <v>848</v>
      </c>
      <c r="E42" s="228"/>
      <c r="F42" s="219">
        <v>10</v>
      </c>
    </row>
    <row r="43" spans="1:6" s="165" customFormat="1" ht="21.75" customHeight="1">
      <c r="A43" s="213"/>
      <c r="B43" s="155" t="s">
        <v>769</v>
      </c>
      <c r="C43" s="228" t="s">
        <v>527</v>
      </c>
      <c r="D43" s="228" t="s">
        <v>848</v>
      </c>
      <c r="E43" s="228" t="s">
        <v>772</v>
      </c>
      <c r="F43" s="219">
        <v>10</v>
      </c>
    </row>
    <row r="44" spans="1:6" s="165" customFormat="1" ht="20.25" customHeight="1">
      <c r="A44" s="213"/>
      <c r="B44" s="212" t="s">
        <v>823</v>
      </c>
      <c r="C44" s="226" t="s">
        <v>236</v>
      </c>
      <c r="D44" s="228"/>
      <c r="E44" s="228"/>
      <c r="F44" s="218">
        <v>300</v>
      </c>
    </row>
    <row r="45" spans="1:6" ht="51" customHeight="1">
      <c r="A45" s="161"/>
      <c r="B45" s="227" t="s">
        <v>802</v>
      </c>
      <c r="C45" s="228" t="s">
        <v>236</v>
      </c>
      <c r="D45" s="228" t="s">
        <v>803</v>
      </c>
      <c r="E45" s="228"/>
      <c r="F45" s="219">
        <v>300</v>
      </c>
    </row>
    <row r="46" spans="1:6" ht="21.75" customHeight="1">
      <c r="A46" s="161"/>
      <c r="B46" s="155" t="s">
        <v>769</v>
      </c>
      <c r="C46" s="228" t="s">
        <v>236</v>
      </c>
      <c r="D46" s="228" t="s">
        <v>803</v>
      </c>
      <c r="E46" s="228" t="s">
        <v>772</v>
      </c>
      <c r="F46" s="219">
        <v>300</v>
      </c>
    </row>
    <row r="47" spans="1:6" ht="21" customHeight="1">
      <c r="A47" s="159" t="s">
        <v>654</v>
      </c>
      <c r="B47" s="170" t="s">
        <v>408</v>
      </c>
      <c r="C47" s="52" t="s">
        <v>454</v>
      </c>
      <c r="D47" s="52"/>
      <c r="E47" s="52"/>
      <c r="F47" s="99">
        <f>+F48+F53+F58+F51</f>
        <v>4490</v>
      </c>
    </row>
    <row r="48" spans="1:6" ht="21" customHeight="1">
      <c r="A48" s="159"/>
      <c r="B48" s="216" t="s">
        <v>779</v>
      </c>
      <c r="C48" s="217" t="s">
        <v>569</v>
      </c>
      <c r="D48" s="217"/>
      <c r="E48" s="217"/>
      <c r="F48" s="218">
        <v>90</v>
      </c>
    </row>
    <row r="49" spans="1:6" ht="18.75" customHeight="1">
      <c r="A49" s="159"/>
      <c r="B49" s="214" t="s">
        <v>839</v>
      </c>
      <c r="C49" s="215" t="s">
        <v>569</v>
      </c>
      <c r="D49" s="215" t="s">
        <v>804</v>
      </c>
      <c r="E49" s="215"/>
      <c r="F49" s="219">
        <v>90</v>
      </c>
    </row>
    <row r="50" spans="1:6" ht="22.5" customHeight="1">
      <c r="A50" s="159"/>
      <c r="B50" s="155" t="s">
        <v>789</v>
      </c>
      <c r="C50" s="215" t="s">
        <v>569</v>
      </c>
      <c r="D50" s="215" t="s">
        <v>805</v>
      </c>
      <c r="E50" s="215" t="s">
        <v>86</v>
      </c>
      <c r="F50" s="219">
        <v>90</v>
      </c>
    </row>
    <row r="51" spans="1:6" ht="22.5" customHeight="1">
      <c r="A51" s="159"/>
      <c r="B51" s="212" t="s">
        <v>841</v>
      </c>
      <c r="C51" s="217" t="s">
        <v>529</v>
      </c>
      <c r="D51" s="217"/>
      <c r="E51" s="217"/>
      <c r="F51" s="218">
        <v>3000</v>
      </c>
    </row>
    <row r="52" spans="1:6" ht="22.5" customHeight="1">
      <c r="A52" s="159"/>
      <c r="B52" s="155" t="s">
        <v>769</v>
      </c>
      <c r="C52" s="215" t="s">
        <v>529</v>
      </c>
      <c r="D52" s="215" t="s">
        <v>849</v>
      </c>
      <c r="E52" s="215" t="s">
        <v>772</v>
      </c>
      <c r="F52" s="219">
        <v>3000</v>
      </c>
    </row>
    <row r="53" spans="1:6" ht="18.75" customHeight="1">
      <c r="A53" s="160"/>
      <c r="B53" s="153" t="s">
        <v>476</v>
      </c>
      <c r="C53" s="48" t="s">
        <v>780</v>
      </c>
      <c r="D53" s="48"/>
      <c r="E53" s="48"/>
      <c r="F53" s="99">
        <v>200</v>
      </c>
    </row>
    <row r="54" spans="1:6" ht="0.75" customHeight="1" hidden="1">
      <c r="A54" s="159"/>
      <c r="B54" s="154" t="s">
        <v>477</v>
      </c>
      <c r="C54" s="27" t="s">
        <v>529</v>
      </c>
      <c r="D54" s="27" t="s">
        <v>478</v>
      </c>
      <c r="E54" s="27" t="s">
        <v>12</v>
      </c>
      <c r="F54" s="107">
        <f>F55</f>
        <v>500</v>
      </c>
    </row>
    <row r="55" spans="1:6" ht="19.5" customHeight="1" hidden="1">
      <c r="A55" s="159"/>
      <c r="B55" s="154" t="s">
        <v>479</v>
      </c>
      <c r="C55" s="27" t="s">
        <v>529</v>
      </c>
      <c r="D55" s="27" t="s">
        <v>478</v>
      </c>
      <c r="E55" s="27">
        <v>382</v>
      </c>
      <c r="F55" s="107">
        <v>500</v>
      </c>
    </row>
    <row r="56" spans="1:6" ht="19.5" customHeight="1">
      <c r="A56" s="159"/>
      <c r="B56" s="154" t="s">
        <v>781</v>
      </c>
      <c r="C56" s="27" t="s">
        <v>780</v>
      </c>
      <c r="D56" s="27" t="s">
        <v>846</v>
      </c>
      <c r="E56" s="27" t="s">
        <v>772</v>
      </c>
      <c r="F56" s="107">
        <v>200</v>
      </c>
    </row>
    <row r="57" spans="1:6" ht="26.25" customHeight="1">
      <c r="A57" s="159"/>
      <c r="B57" s="155" t="s">
        <v>769</v>
      </c>
      <c r="C57" s="27" t="s">
        <v>780</v>
      </c>
      <c r="D57" s="27" t="s">
        <v>782</v>
      </c>
      <c r="E57" s="27" t="s">
        <v>772</v>
      </c>
      <c r="F57" s="107">
        <v>200</v>
      </c>
    </row>
    <row r="58" spans="1:6" ht="26.25" customHeight="1">
      <c r="A58" s="159"/>
      <c r="B58" s="212" t="s">
        <v>409</v>
      </c>
      <c r="C58" s="48" t="s">
        <v>824</v>
      </c>
      <c r="D58" s="27"/>
      <c r="E58" s="27"/>
      <c r="F58" s="99">
        <f>+F59+F61</f>
        <v>1200</v>
      </c>
    </row>
    <row r="59" spans="1:6" ht="33.75" customHeight="1">
      <c r="A59" s="159"/>
      <c r="B59" s="155" t="s">
        <v>825</v>
      </c>
      <c r="C59" s="27" t="s">
        <v>824</v>
      </c>
      <c r="D59" s="27" t="s">
        <v>826</v>
      </c>
      <c r="E59" s="27"/>
      <c r="F59" s="107">
        <f>+F60</f>
        <v>1000</v>
      </c>
    </row>
    <row r="60" spans="1:6" ht="19.5" customHeight="1">
      <c r="A60" s="159"/>
      <c r="B60" s="155" t="s">
        <v>769</v>
      </c>
      <c r="C60" s="27" t="s">
        <v>824</v>
      </c>
      <c r="D60" s="27" t="s">
        <v>826</v>
      </c>
      <c r="E60" s="27" t="s">
        <v>772</v>
      </c>
      <c r="F60" s="107">
        <v>1000</v>
      </c>
    </row>
    <row r="61" spans="1:6" ht="21" customHeight="1">
      <c r="A61" s="159"/>
      <c r="B61" s="155" t="s">
        <v>827</v>
      </c>
      <c r="C61" s="27" t="s">
        <v>824</v>
      </c>
      <c r="D61" s="27" t="s">
        <v>828</v>
      </c>
      <c r="E61" s="27"/>
      <c r="F61" s="107">
        <f>+F62</f>
        <v>200</v>
      </c>
    </row>
    <row r="62" spans="1:6" ht="22.5" customHeight="1">
      <c r="A62" s="159"/>
      <c r="B62" s="155" t="s">
        <v>769</v>
      </c>
      <c r="C62" s="27" t="s">
        <v>824</v>
      </c>
      <c r="D62" s="27" t="s">
        <v>828</v>
      </c>
      <c r="E62" s="27" t="s">
        <v>772</v>
      </c>
      <c r="F62" s="107">
        <v>200</v>
      </c>
    </row>
    <row r="63" spans="1:6" ht="24" customHeight="1">
      <c r="A63" s="213">
        <v>5</v>
      </c>
      <c r="B63" s="157" t="s">
        <v>516</v>
      </c>
      <c r="C63" s="52" t="s">
        <v>542</v>
      </c>
      <c r="D63" s="52"/>
      <c r="E63" s="52"/>
      <c r="F63" s="99">
        <f>+F67+F64</f>
        <v>6786</v>
      </c>
    </row>
    <row r="64" spans="1:6" ht="21" customHeight="1">
      <c r="A64" s="213"/>
      <c r="B64" s="157" t="s">
        <v>806</v>
      </c>
      <c r="C64" s="52" t="s">
        <v>807</v>
      </c>
      <c r="D64" s="52"/>
      <c r="E64" s="52"/>
      <c r="F64" s="99">
        <v>740</v>
      </c>
    </row>
    <row r="65" spans="1:6" ht="33.75" customHeight="1">
      <c r="A65" s="213"/>
      <c r="B65" s="229" t="s">
        <v>809</v>
      </c>
      <c r="C65" s="36" t="s">
        <v>807</v>
      </c>
      <c r="D65" s="36" t="s">
        <v>850</v>
      </c>
      <c r="E65" s="36"/>
      <c r="F65" s="107">
        <v>740</v>
      </c>
    </row>
    <row r="66" spans="1:6" ht="24" customHeight="1">
      <c r="A66" s="213"/>
      <c r="B66" s="229" t="s">
        <v>808</v>
      </c>
      <c r="C66" s="36" t="s">
        <v>807</v>
      </c>
      <c r="D66" s="36" t="s">
        <v>850</v>
      </c>
      <c r="E66" s="36" t="s">
        <v>86</v>
      </c>
      <c r="F66" s="107">
        <v>740</v>
      </c>
    </row>
    <row r="67" spans="1:6" ht="15.75">
      <c r="A67" s="158"/>
      <c r="B67" s="153" t="s">
        <v>783</v>
      </c>
      <c r="C67" s="48" t="s">
        <v>766</v>
      </c>
      <c r="D67" s="48"/>
      <c r="E67" s="48"/>
      <c r="F67" s="99">
        <f>+F68+F70+F72+F75</f>
        <v>6046</v>
      </c>
    </row>
    <row r="68" spans="1:6" ht="15.75">
      <c r="A68" s="158"/>
      <c r="B68" s="154" t="s">
        <v>784</v>
      </c>
      <c r="C68" s="27" t="s">
        <v>766</v>
      </c>
      <c r="D68" s="27" t="s">
        <v>785</v>
      </c>
      <c r="E68" s="27"/>
      <c r="F68" s="107">
        <f>+F69</f>
        <v>2500</v>
      </c>
    </row>
    <row r="69" spans="1:6" ht="15.75">
      <c r="A69" s="158"/>
      <c r="B69" s="155" t="s">
        <v>769</v>
      </c>
      <c r="C69" s="27" t="s">
        <v>766</v>
      </c>
      <c r="D69" s="27" t="s">
        <v>785</v>
      </c>
      <c r="E69" s="27" t="s">
        <v>772</v>
      </c>
      <c r="F69" s="107">
        <v>2500</v>
      </c>
    </row>
    <row r="70" spans="1:6" ht="15.75">
      <c r="A70" s="158"/>
      <c r="B70" s="154" t="s">
        <v>786</v>
      </c>
      <c r="C70" s="27" t="s">
        <v>766</v>
      </c>
      <c r="D70" s="27" t="s">
        <v>787</v>
      </c>
      <c r="E70" s="27"/>
      <c r="F70" s="107">
        <v>160</v>
      </c>
    </row>
    <row r="71" spans="1:6" ht="15.75">
      <c r="A71" s="158"/>
      <c r="B71" s="155" t="s">
        <v>769</v>
      </c>
      <c r="C71" s="27" t="s">
        <v>766</v>
      </c>
      <c r="D71" s="27" t="s">
        <v>787</v>
      </c>
      <c r="E71" s="27" t="s">
        <v>772</v>
      </c>
      <c r="F71" s="107">
        <v>160</v>
      </c>
    </row>
    <row r="72" spans="1:6" ht="15.75">
      <c r="A72" s="158"/>
      <c r="B72" s="154" t="s">
        <v>767</v>
      </c>
      <c r="C72" s="13" t="s">
        <v>766</v>
      </c>
      <c r="D72" s="13" t="s">
        <v>788</v>
      </c>
      <c r="E72" s="13"/>
      <c r="F72" s="107">
        <v>16</v>
      </c>
    </row>
    <row r="73" spans="1:6" ht="15.75">
      <c r="A73" s="158"/>
      <c r="B73" s="154" t="s">
        <v>789</v>
      </c>
      <c r="C73" s="13" t="s">
        <v>766</v>
      </c>
      <c r="D73" s="13" t="s">
        <v>788</v>
      </c>
      <c r="E73" s="13" t="s">
        <v>86</v>
      </c>
      <c r="F73" s="107">
        <v>16</v>
      </c>
    </row>
    <row r="74" spans="1:6" ht="31.5">
      <c r="A74" s="158"/>
      <c r="B74" s="154" t="s">
        <v>790</v>
      </c>
      <c r="C74" s="13" t="s">
        <v>766</v>
      </c>
      <c r="D74" s="13" t="s">
        <v>791</v>
      </c>
      <c r="E74" s="107"/>
      <c r="F74" s="119">
        <f>+F75</f>
        <v>3370</v>
      </c>
    </row>
    <row r="75" spans="1:6" ht="15.75">
      <c r="A75" s="158"/>
      <c r="B75" s="155" t="s">
        <v>769</v>
      </c>
      <c r="C75" s="13" t="s">
        <v>766</v>
      </c>
      <c r="D75" s="13" t="s">
        <v>791</v>
      </c>
      <c r="E75" s="13" t="s">
        <v>772</v>
      </c>
      <c r="F75" s="107">
        <v>3370</v>
      </c>
    </row>
    <row r="76" spans="1:6" ht="20.25" customHeight="1">
      <c r="A76" s="213">
        <v>6</v>
      </c>
      <c r="B76" s="156" t="s">
        <v>65</v>
      </c>
      <c r="C76" s="18" t="s">
        <v>66</v>
      </c>
      <c r="D76" s="18"/>
      <c r="E76" s="18"/>
      <c r="F76" s="99">
        <v>300</v>
      </c>
    </row>
    <row r="77" spans="1:6" ht="20.25" customHeight="1">
      <c r="A77" s="158"/>
      <c r="B77" s="156" t="s">
        <v>267</v>
      </c>
      <c r="C77" s="18" t="s">
        <v>268</v>
      </c>
      <c r="D77" s="18"/>
      <c r="E77" s="18"/>
      <c r="F77" s="99">
        <v>300</v>
      </c>
    </row>
    <row r="78" spans="1:6" ht="22.5" customHeight="1">
      <c r="A78" s="158"/>
      <c r="B78" s="154" t="s">
        <v>792</v>
      </c>
      <c r="C78" s="13" t="s">
        <v>268</v>
      </c>
      <c r="D78" s="13" t="s">
        <v>793</v>
      </c>
      <c r="E78" s="13"/>
      <c r="F78" s="107">
        <v>300</v>
      </c>
    </row>
    <row r="79" spans="1:6" ht="22.5" customHeight="1">
      <c r="A79" s="158"/>
      <c r="B79" s="155" t="s">
        <v>769</v>
      </c>
      <c r="C79" s="13" t="s">
        <v>268</v>
      </c>
      <c r="D79" s="13" t="s">
        <v>793</v>
      </c>
      <c r="E79" s="13" t="s">
        <v>772</v>
      </c>
      <c r="F79" s="107">
        <v>300</v>
      </c>
    </row>
    <row r="80" spans="1:6" ht="30" customHeight="1">
      <c r="A80" s="213">
        <v>7</v>
      </c>
      <c r="B80" s="156" t="s">
        <v>28</v>
      </c>
      <c r="C80" s="18" t="s">
        <v>29</v>
      </c>
      <c r="D80" s="18"/>
      <c r="E80" s="18"/>
      <c r="F80" s="99">
        <f>+F81</f>
        <v>2834</v>
      </c>
    </row>
    <row r="81" spans="1:6" ht="20.25" customHeight="1">
      <c r="A81" s="158"/>
      <c r="B81" s="156" t="s">
        <v>32</v>
      </c>
      <c r="C81" s="18" t="s">
        <v>33</v>
      </c>
      <c r="D81" s="18"/>
      <c r="E81" s="18"/>
      <c r="F81" s="99">
        <f>+F82+F84</f>
        <v>2834</v>
      </c>
    </row>
    <row r="82" spans="1:6" ht="27" customHeight="1">
      <c r="A82" s="158"/>
      <c r="B82" s="152" t="s">
        <v>37</v>
      </c>
      <c r="C82" s="13" t="s">
        <v>33</v>
      </c>
      <c r="D82" s="13" t="s">
        <v>794</v>
      </c>
      <c r="E82" s="13"/>
      <c r="F82" s="107">
        <v>2159</v>
      </c>
    </row>
    <row r="83" spans="1:6" ht="19.5" customHeight="1">
      <c r="A83" s="158"/>
      <c r="B83" s="152" t="s">
        <v>795</v>
      </c>
      <c r="C83" s="13" t="s">
        <v>33</v>
      </c>
      <c r="D83" s="13" t="s">
        <v>794</v>
      </c>
      <c r="E83" s="13" t="s">
        <v>525</v>
      </c>
      <c r="F83" s="107">
        <v>2159</v>
      </c>
    </row>
    <row r="84" spans="1:6" ht="23.25" customHeight="1">
      <c r="A84" s="158"/>
      <c r="B84" s="152" t="s">
        <v>37</v>
      </c>
      <c r="C84" s="13" t="s">
        <v>33</v>
      </c>
      <c r="D84" s="13" t="s">
        <v>796</v>
      </c>
      <c r="E84" s="13"/>
      <c r="F84" s="107">
        <f>+F85</f>
        <v>675</v>
      </c>
    </row>
    <row r="85" spans="1:6" ht="22.5" customHeight="1">
      <c r="A85" s="158"/>
      <c r="B85" s="152" t="s">
        <v>795</v>
      </c>
      <c r="C85" s="13" t="s">
        <v>33</v>
      </c>
      <c r="D85" s="13" t="s">
        <v>796</v>
      </c>
      <c r="E85" s="13" t="s">
        <v>525</v>
      </c>
      <c r="F85" s="107">
        <v>675</v>
      </c>
    </row>
    <row r="86" spans="1:6" ht="26.25" customHeight="1">
      <c r="A86" s="213">
        <v>8</v>
      </c>
      <c r="B86" s="156" t="s">
        <v>833</v>
      </c>
      <c r="C86" s="18" t="s">
        <v>674</v>
      </c>
      <c r="D86" s="13"/>
      <c r="E86" s="13"/>
      <c r="F86" s="99">
        <v>100</v>
      </c>
    </row>
    <row r="87" spans="1:6" ht="23.25" customHeight="1">
      <c r="A87" s="158"/>
      <c r="B87" s="152" t="s">
        <v>406</v>
      </c>
      <c r="C87" s="13" t="s">
        <v>835</v>
      </c>
      <c r="D87" s="13" t="s">
        <v>836</v>
      </c>
      <c r="E87" s="13"/>
      <c r="F87" s="107">
        <v>100</v>
      </c>
    </row>
    <row r="88" spans="1:6" ht="22.5" customHeight="1">
      <c r="A88" s="158"/>
      <c r="B88" s="152" t="s">
        <v>834</v>
      </c>
      <c r="C88" s="13" t="s">
        <v>835</v>
      </c>
      <c r="D88" s="13" t="s">
        <v>836</v>
      </c>
      <c r="E88" s="13" t="s">
        <v>18</v>
      </c>
      <c r="F88" s="107">
        <v>100</v>
      </c>
    </row>
    <row r="89" spans="1:6" ht="20.25" customHeight="1">
      <c r="A89" s="213">
        <v>9</v>
      </c>
      <c r="B89" s="153" t="s">
        <v>797</v>
      </c>
      <c r="C89" s="48" t="s">
        <v>688</v>
      </c>
      <c r="D89" s="48"/>
      <c r="E89" s="48"/>
      <c r="F89" s="99">
        <f>+F93</f>
        <v>900</v>
      </c>
    </row>
    <row r="90" spans="1:6" ht="0.75" customHeight="1" hidden="1">
      <c r="A90" s="158"/>
      <c r="B90" s="154" t="s">
        <v>493</v>
      </c>
      <c r="C90" s="27" t="s">
        <v>531</v>
      </c>
      <c r="D90" s="27" t="s">
        <v>11</v>
      </c>
      <c r="E90" s="27" t="s">
        <v>12</v>
      </c>
      <c r="F90" s="107" t="e">
        <f>F91</f>
        <v>#REF!</v>
      </c>
    </row>
    <row r="91" spans="1:6" ht="31.5" hidden="1">
      <c r="A91" s="158"/>
      <c r="B91" s="154" t="s">
        <v>494</v>
      </c>
      <c r="C91" s="27" t="s">
        <v>531</v>
      </c>
      <c r="D91" s="27" t="s">
        <v>495</v>
      </c>
      <c r="E91" s="27" t="s">
        <v>12</v>
      </c>
      <c r="F91" s="107" t="e">
        <f>#REF!+F92</f>
        <v>#REF!</v>
      </c>
    </row>
    <row r="92" spans="1:6" ht="47.25" hidden="1">
      <c r="A92" s="158"/>
      <c r="B92" s="152" t="s">
        <v>40</v>
      </c>
      <c r="C92" s="27" t="s">
        <v>531</v>
      </c>
      <c r="D92" s="27" t="s">
        <v>495</v>
      </c>
      <c r="E92" s="27">
        <v>455</v>
      </c>
      <c r="F92" s="107"/>
    </row>
    <row r="93" spans="1:6" ht="31.5">
      <c r="A93" s="158"/>
      <c r="B93" s="152" t="s">
        <v>815</v>
      </c>
      <c r="C93" s="27" t="s">
        <v>837</v>
      </c>
      <c r="D93" s="27" t="s">
        <v>798</v>
      </c>
      <c r="E93" s="27"/>
      <c r="F93" s="107">
        <v>900</v>
      </c>
    </row>
    <row r="94" spans="1:6" ht="15.75">
      <c r="A94" s="158"/>
      <c r="B94" s="155" t="s">
        <v>769</v>
      </c>
      <c r="C94" s="27" t="s">
        <v>837</v>
      </c>
      <c r="D94" s="27" t="s">
        <v>798</v>
      </c>
      <c r="E94" s="27" t="s">
        <v>772</v>
      </c>
      <c r="F94" s="107">
        <v>900</v>
      </c>
    </row>
    <row r="95" spans="1:6" ht="47.25" hidden="1">
      <c r="A95" s="158"/>
      <c r="B95" s="152" t="s">
        <v>40</v>
      </c>
      <c r="C95" s="13" t="s">
        <v>33</v>
      </c>
      <c r="D95" s="13" t="s">
        <v>43</v>
      </c>
      <c r="E95" s="13" t="s">
        <v>38</v>
      </c>
      <c r="F95" s="107"/>
    </row>
    <row r="96" spans="1:6" ht="0.75" customHeight="1" hidden="1">
      <c r="A96" s="158"/>
      <c r="B96" s="152" t="s">
        <v>680</v>
      </c>
      <c r="C96" s="13" t="s">
        <v>33</v>
      </c>
      <c r="D96" s="13" t="s">
        <v>679</v>
      </c>
      <c r="E96" s="13" t="s">
        <v>12</v>
      </c>
      <c r="F96" s="107">
        <f>F97</f>
        <v>446</v>
      </c>
    </row>
    <row r="97" spans="1:6" ht="30" customHeight="1" hidden="1">
      <c r="A97" s="158"/>
      <c r="B97" s="152" t="s">
        <v>682</v>
      </c>
      <c r="C97" s="13" t="s">
        <v>33</v>
      </c>
      <c r="D97" s="13" t="s">
        <v>679</v>
      </c>
      <c r="E97" s="13" t="s">
        <v>38</v>
      </c>
      <c r="F97" s="107">
        <v>446</v>
      </c>
    </row>
    <row r="98" spans="1:6" ht="15.75" hidden="1">
      <c r="A98" s="158"/>
      <c r="B98" s="154" t="s">
        <v>425</v>
      </c>
      <c r="C98" s="27" t="s">
        <v>459</v>
      </c>
      <c r="D98" s="27" t="s">
        <v>11</v>
      </c>
      <c r="E98" s="27" t="s">
        <v>12</v>
      </c>
      <c r="F98" s="107" t="e">
        <f>F99</f>
        <v>#REF!</v>
      </c>
    </row>
    <row r="99" spans="1:6" ht="15.75" hidden="1">
      <c r="A99" s="158"/>
      <c r="B99" s="154" t="s">
        <v>426</v>
      </c>
      <c r="C99" s="27" t="s">
        <v>459</v>
      </c>
      <c r="D99" s="27" t="s">
        <v>427</v>
      </c>
      <c r="E99" s="27" t="s">
        <v>12</v>
      </c>
      <c r="F99" s="107" t="e">
        <f>#REF!</f>
        <v>#REF!</v>
      </c>
    </row>
    <row r="100" spans="1:6" ht="15.75" hidden="1">
      <c r="A100" s="158"/>
      <c r="B100" s="154" t="s">
        <v>430</v>
      </c>
      <c r="C100" s="27" t="s">
        <v>460</v>
      </c>
      <c r="D100" s="27" t="s">
        <v>11</v>
      </c>
      <c r="E100" s="27" t="s">
        <v>12</v>
      </c>
      <c r="F100" s="107" t="e">
        <f>#REF!</f>
        <v>#REF!</v>
      </c>
    </row>
    <row r="101" ht="15.75">
      <c r="A101" s="10"/>
    </row>
    <row r="102" ht="15.75">
      <c r="A102" s="8"/>
    </row>
    <row r="107" spans="2:5" ht="15.75">
      <c r="B107" s="8"/>
      <c r="C107" s="8"/>
      <c r="D107" s="8"/>
      <c r="E107" s="8"/>
    </row>
    <row r="114" spans="1:5" ht="15.75">
      <c r="A114" s="8"/>
      <c r="B114" s="10"/>
      <c r="C114" s="10"/>
      <c r="D114" s="10"/>
      <c r="E114" s="10"/>
    </row>
    <row r="115" spans="2:5" ht="15.75">
      <c r="B115" s="8"/>
      <c r="C115" s="8"/>
      <c r="D115" s="8"/>
      <c r="E115" s="8"/>
    </row>
    <row r="121" ht="15.75">
      <c r="A121" s="10"/>
    </row>
    <row r="122" ht="15.75">
      <c r="A122" s="8"/>
    </row>
    <row r="124" spans="2:5" ht="15.75">
      <c r="B124" s="8"/>
      <c r="C124" s="8"/>
      <c r="D124" s="8"/>
      <c r="E124" s="8"/>
    </row>
    <row r="131" spans="1:5" ht="15.75">
      <c r="A131" s="8"/>
      <c r="B131" s="10"/>
      <c r="C131" s="10"/>
      <c r="D131" s="10"/>
      <c r="E131" s="10"/>
    </row>
    <row r="132" spans="2:5" ht="15.75">
      <c r="B132" s="8"/>
      <c r="C132" s="8"/>
      <c r="D132" s="8"/>
      <c r="E132" s="8"/>
    </row>
    <row r="138" ht="15.75">
      <c r="A138" s="10"/>
    </row>
    <row r="139" ht="15.75">
      <c r="A139" s="8"/>
    </row>
    <row r="141" spans="2:5" ht="15.75">
      <c r="B141" s="8"/>
      <c r="C141" s="8"/>
      <c r="D141" s="8"/>
      <c r="E141" s="8"/>
    </row>
    <row r="148" spans="1:5" ht="15.75">
      <c r="A148" s="8"/>
      <c r="B148" s="8"/>
      <c r="C148" s="8"/>
      <c r="D148" s="8"/>
      <c r="E148" s="8"/>
    </row>
    <row r="153" spans="2:5" ht="15.75">
      <c r="B153" s="10"/>
      <c r="C153" s="10"/>
      <c r="D153" s="10"/>
      <c r="E153" s="10"/>
    </row>
    <row r="154" spans="2:5" ht="15.75">
      <c r="B154" s="8"/>
      <c r="C154" s="8"/>
      <c r="D154" s="8"/>
      <c r="E154" s="8"/>
    </row>
    <row r="155" ht="15.75">
      <c r="A155" s="8"/>
    </row>
    <row r="158" spans="2:5" ht="15.75">
      <c r="B158" s="8"/>
      <c r="C158" s="8"/>
      <c r="D158" s="8"/>
      <c r="E158" s="8"/>
    </row>
    <row r="160" ht="15.75">
      <c r="A160" s="10"/>
    </row>
    <row r="161" ht="15.75">
      <c r="A161" s="8"/>
    </row>
    <row r="163" spans="2:5" ht="15.75">
      <c r="B163" s="8"/>
      <c r="C163" s="8"/>
      <c r="D163" s="8"/>
      <c r="E163" s="8"/>
    </row>
    <row r="165" ht="15.75">
      <c r="A165" s="8"/>
    </row>
    <row r="170" spans="1:5" ht="15.75">
      <c r="A170" s="8"/>
      <c r="B170" s="8"/>
      <c r="C170" s="8"/>
      <c r="D170" s="8"/>
      <c r="E170" s="8"/>
    </row>
    <row r="177" ht="15.75">
      <c r="A177" s="8"/>
    </row>
    <row r="181" spans="2:5" ht="15.75">
      <c r="B181" s="10"/>
      <c r="C181" s="10"/>
      <c r="D181" s="10"/>
      <c r="E181" s="10"/>
    </row>
    <row r="182" spans="2:5" ht="15.75">
      <c r="B182" s="8"/>
      <c r="C182" s="8"/>
      <c r="D182" s="8"/>
      <c r="E182" s="8"/>
    </row>
    <row r="188" ht="15.75">
      <c r="A188" s="10"/>
    </row>
    <row r="189" spans="1:5" ht="15.75">
      <c r="A189" s="8"/>
      <c r="B189" s="8"/>
      <c r="C189" s="8"/>
      <c r="D189" s="8"/>
      <c r="E189" s="8"/>
    </row>
    <row r="196" spans="1:5" ht="15.75">
      <c r="A196" s="8"/>
      <c r="B196" s="10"/>
      <c r="C196" s="10"/>
      <c r="D196" s="10"/>
      <c r="E196" s="10"/>
    </row>
    <row r="197" spans="2:5" ht="15.75">
      <c r="B197" s="8"/>
      <c r="C197" s="8"/>
      <c r="D197" s="8"/>
      <c r="E197" s="8"/>
    </row>
    <row r="203" ht="15.75">
      <c r="A203" s="10"/>
    </row>
    <row r="204" ht="15.75">
      <c r="A204" s="8"/>
    </row>
    <row r="209" spans="2:5" ht="15.75">
      <c r="B209" s="8"/>
      <c r="C209" s="8"/>
      <c r="D209" s="8"/>
      <c r="E209" s="8"/>
    </row>
    <row r="216" spans="1:5" ht="15.75">
      <c r="A216" s="8"/>
      <c r="B216" s="10"/>
      <c r="C216" s="10"/>
      <c r="D216" s="10"/>
      <c r="E216" s="10"/>
    </row>
    <row r="217" spans="2:5" ht="15.75">
      <c r="B217" s="8"/>
      <c r="C217" s="8"/>
      <c r="D217" s="8"/>
      <c r="E217" s="8"/>
    </row>
    <row r="223" ht="15.75">
      <c r="A223" s="10"/>
    </row>
    <row r="224" spans="1:5" ht="15.75">
      <c r="A224" s="8"/>
      <c r="B224" s="8"/>
      <c r="C224" s="8"/>
      <c r="D224" s="8"/>
      <c r="E224" s="8"/>
    </row>
    <row r="230" spans="2:5" ht="15.75">
      <c r="B230" s="10"/>
      <c r="C230" s="10"/>
      <c r="D230" s="10"/>
      <c r="E230" s="10"/>
    </row>
    <row r="231" spans="1:5" ht="15.75">
      <c r="A231" s="8"/>
      <c r="B231" s="8"/>
      <c r="C231" s="8"/>
      <c r="D231" s="8"/>
      <c r="E231" s="8"/>
    </row>
    <row r="237" ht="15.75">
      <c r="A237" s="10"/>
    </row>
    <row r="238" ht="15.75">
      <c r="A238" s="8"/>
    </row>
    <row r="239" spans="2:5" ht="15.75">
      <c r="B239" s="8"/>
      <c r="C239" s="8"/>
      <c r="D239" s="8"/>
      <c r="E239" s="8"/>
    </row>
    <row r="246" ht="15.75">
      <c r="A246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58" spans="2:5" ht="15.75">
      <c r="B258" s="8"/>
      <c r="C258" s="8"/>
      <c r="D258" s="8"/>
      <c r="E258" s="8"/>
    </row>
    <row r="265" ht="15.75">
      <c r="A265" s="8"/>
    </row>
    <row r="267" spans="2:5" ht="15.75">
      <c r="B267" s="8"/>
      <c r="C267" s="8"/>
      <c r="D267" s="8"/>
      <c r="E267" s="8"/>
    </row>
    <row r="274" ht="15.75">
      <c r="A274" s="8"/>
    </row>
    <row r="278" spans="2:5" ht="15.75">
      <c r="B278" s="10"/>
      <c r="C278" s="10"/>
      <c r="D278" s="10"/>
      <c r="E278" s="10"/>
    </row>
    <row r="279" spans="2:5" ht="15.75">
      <c r="B279" s="8"/>
      <c r="C279" s="8"/>
      <c r="D279" s="8"/>
      <c r="E279" s="8"/>
    </row>
    <row r="285" ht="15.75">
      <c r="A285" s="10"/>
    </row>
    <row r="286" ht="15.75">
      <c r="A286" s="8"/>
    </row>
    <row r="292" spans="2:5" ht="15.75">
      <c r="B292" s="8"/>
      <c r="C292" s="8"/>
      <c r="D292" s="8"/>
      <c r="E292" s="8"/>
    </row>
    <row r="299" ht="15.75">
      <c r="A299" s="8"/>
    </row>
    <row r="305" spans="2:5" ht="15.75">
      <c r="B305" s="10"/>
      <c r="C305" s="10"/>
      <c r="D305" s="10"/>
      <c r="E305" s="10"/>
    </row>
    <row r="306" spans="2:5" ht="15.75">
      <c r="B306" s="8"/>
      <c r="C306" s="8"/>
      <c r="D306" s="8"/>
      <c r="E306" s="8"/>
    </row>
    <row r="312" ht="15.75">
      <c r="A312" s="10"/>
    </row>
    <row r="313" ht="15.75">
      <c r="A313" s="8"/>
    </row>
    <row r="314" spans="2:5" ht="15.75">
      <c r="B314" s="8"/>
      <c r="C314" s="8"/>
      <c r="D314" s="8"/>
      <c r="E314" s="8"/>
    </row>
    <row r="321" ht="15.75">
      <c r="A321" s="8"/>
    </row>
    <row r="326" spans="2:5" ht="15.75">
      <c r="B326" s="10"/>
      <c r="C326" s="10"/>
      <c r="D326" s="10"/>
      <c r="E326" s="10"/>
    </row>
    <row r="327" spans="2:5" ht="15.75">
      <c r="B327" s="8"/>
      <c r="C327" s="8"/>
      <c r="D327" s="8"/>
      <c r="E327" s="8"/>
    </row>
    <row r="333" ht="15.75">
      <c r="A333" s="10"/>
    </row>
    <row r="334" ht="15.75">
      <c r="A334" s="8"/>
    </row>
    <row r="339" spans="2:5" ht="15.75">
      <c r="B339" s="8"/>
      <c r="C339" s="8"/>
      <c r="D339" s="8"/>
      <c r="E339" s="8"/>
    </row>
    <row r="346" ht="15.75">
      <c r="A346" s="8"/>
    </row>
    <row r="347" spans="2:5" ht="15.75">
      <c r="B347" s="10"/>
      <c r="C347" s="10"/>
      <c r="D347" s="10"/>
      <c r="E347" s="10"/>
    </row>
    <row r="348" spans="2:5" ht="15.75">
      <c r="B348" s="8"/>
      <c r="C348" s="8"/>
      <c r="D348" s="8"/>
      <c r="E348" s="8"/>
    </row>
    <row r="354" ht="15.75">
      <c r="A354" s="10"/>
    </row>
    <row r="355" ht="15.75">
      <c r="A355" s="8"/>
    </row>
    <row r="356" spans="2:5" ht="15.75">
      <c r="B356" s="8"/>
      <c r="C356" s="8"/>
      <c r="D356" s="8"/>
      <c r="E356" s="8"/>
    </row>
    <row r="363" spans="1:5" ht="15.75">
      <c r="A363" s="8"/>
      <c r="B363" s="10"/>
      <c r="C363" s="10"/>
      <c r="D363" s="10"/>
      <c r="E363" s="10"/>
    </row>
    <row r="364" spans="2:5" ht="15.75">
      <c r="B364" s="8"/>
      <c r="C364" s="8"/>
      <c r="D364" s="8"/>
      <c r="E364" s="8"/>
    </row>
    <row r="370" ht="15.75">
      <c r="A370" s="10"/>
    </row>
    <row r="371" spans="1:5" ht="15.75">
      <c r="A371" s="8"/>
      <c r="B371" s="8"/>
      <c r="C371" s="8"/>
      <c r="D371" s="8"/>
      <c r="E371" s="8"/>
    </row>
    <row r="378" spans="1:5" ht="15.75">
      <c r="A378" s="8"/>
      <c r="B378" s="8"/>
      <c r="C378" s="8"/>
      <c r="D378" s="8"/>
      <c r="E378" s="8"/>
    </row>
    <row r="385" ht="15.75">
      <c r="A385" s="8"/>
    </row>
    <row r="389" spans="2:5" ht="15.75">
      <c r="B389" s="10"/>
      <c r="C389" s="10"/>
      <c r="D389" s="10"/>
      <c r="E389" s="10"/>
    </row>
    <row r="390" spans="2:5" ht="15.75">
      <c r="B390" s="8"/>
      <c r="C390" s="8"/>
      <c r="D390" s="8"/>
      <c r="E390" s="8"/>
    </row>
    <row r="396" ht="15.75">
      <c r="A396" s="10"/>
    </row>
    <row r="397" ht="15.75">
      <c r="A397" s="8"/>
    </row>
    <row r="402" spans="2:5" ht="15.75">
      <c r="B402" s="8"/>
      <c r="C402" s="8"/>
      <c r="D402" s="8"/>
      <c r="E402" s="8"/>
    </row>
    <row r="409" ht="15.75">
      <c r="A409" s="8"/>
    </row>
    <row r="413" spans="2:5" ht="15.75">
      <c r="B413" s="10"/>
      <c r="C413" s="10"/>
      <c r="D413" s="10"/>
      <c r="E413" s="10"/>
    </row>
    <row r="414" spans="2:5" ht="15.75">
      <c r="B414" s="8"/>
      <c r="C414" s="8"/>
      <c r="D414" s="8"/>
      <c r="E414" s="8"/>
    </row>
    <row r="420" ht="15.75">
      <c r="A420" s="10"/>
    </row>
    <row r="421" ht="15.75">
      <c r="A421" s="8"/>
    </row>
    <row r="423" spans="2:5" ht="15.75">
      <c r="B423" s="8"/>
      <c r="C423" s="8"/>
      <c r="D423" s="8"/>
      <c r="E423" s="8"/>
    </row>
    <row r="430" ht="15.75">
      <c r="A430" s="8"/>
    </row>
    <row r="433" spans="2:5" ht="15.75">
      <c r="B433" s="8"/>
      <c r="C433" s="8"/>
      <c r="D433" s="8"/>
      <c r="E433" s="8"/>
    </row>
    <row r="440" ht="15.75">
      <c r="A440" s="8"/>
    </row>
    <row r="441" spans="2:5" ht="15.75">
      <c r="B441" s="10"/>
      <c r="C441" s="10"/>
      <c r="D441" s="10"/>
      <c r="E441" s="10"/>
    </row>
    <row r="442" spans="2:5" ht="15.75">
      <c r="B442" s="8"/>
      <c r="C442" s="8"/>
      <c r="D442" s="8"/>
      <c r="E442" s="8"/>
    </row>
    <row r="448" ht="15.75">
      <c r="A448" s="10"/>
    </row>
    <row r="449" ht="15.75">
      <c r="A449" s="8"/>
    </row>
    <row r="455" spans="2:5" ht="15.75">
      <c r="B455" s="8"/>
      <c r="C455" s="8"/>
      <c r="D455" s="8"/>
      <c r="E455" s="8"/>
    </row>
    <row r="462" spans="1:5" ht="15.75">
      <c r="A462" s="8"/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1" spans="2:5" ht="15.75">
      <c r="B481" s="8"/>
      <c r="C481" s="8"/>
      <c r="D481" s="8"/>
      <c r="E481" s="8"/>
    </row>
    <row r="488" ht="15.75">
      <c r="A488" s="8"/>
    </row>
    <row r="492" spans="2:5" ht="15.75">
      <c r="B492" s="10"/>
      <c r="C492" s="10"/>
      <c r="D492" s="10"/>
      <c r="E492" s="10"/>
    </row>
    <row r="493" spans="2:5" ht="15.75">
      <c r="B493" s="8"/>
      <c r="C493" s="8"/>
      <c r="D493" s="8"/>
      <c r="E493" s="8"/>
    </row>
    <row r="499" ht="15.75">
      <c r="A499" s="10"/>
    </row>
    <row r="500" ht="15.75">
      <c r="A500" s="8"/>
    </row>
    <row r="501" spans="2:5" ht="15.75">
      <c r="B501" s="8"/>
      <c r="C501" s="8"/>
      <c r="D501" s="8"/>
      <c r="E501" s="8"/>
    </row>
    <row r="508" ht="15.75">
      <c r="A508" s="8"/>
    </row>
    <row r="510" spans="2:5" ht="15.75">
      <c r="B510" s="8"/>
      <c r="C510" s="8"/>
      <c r="D510" s="8"/>
      <c r="E510" s="8"/>
    </row>
    <row r="515" spans="2:5" ht="15.75">
      <c r="B515" s="8"/>
      <c r="C515" s="8"/>
      <c r="D515" s="8"/>
      <c r="E515" s="8"/>
    </row>
    <row r="517" ht="15.75">
      <c r="A517" s="8"/>
    </row>
    <row r="522" ht="15.75">
      <c r="A522" s="8"/>
    </row>
    <row r="537" spans="2:5" ht="15.75">
      <c r="B537" s="32"/>
      <c r="C537" s="32"/>
      <c r="D537" s="32"/>
      <c r="E537" s="32"/>
    </row>
    <row r="538" spans="2:5" ht="15.75">
      <c r="B538" s="66"/>
      <c r="C538" s="66"/>
      <c r="D538" s="66"/>
      <c r="E538" s="66"/>
    </row>
    <row r="539" spans="2:5" ht="15.75">
      <c r="B539" s="26"/>
      <c r="C539" s="26"/>
      <c r="D539" s="26"/>
      <c r="E539" s="2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2:5" ht="15.75"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1:5" ht="15.75">
      <c r="A544" s="32"/>
      <c r="B544" s="26"/>
      <c r="C544" s="26"/>
      <c r="D544" s="26"/>
      <c r="E544" s="26"/>
    </row>
    <row r="545" spans="1:5" ht="15.75">
      <c r="A545" s="66"/>
      <c r="B545" s="26"/>
      <c r="C545" s="26"/>
      <c r="D545" s="26"/>
      <c r="E545" s="26"/>
    </row>
    <row r="546" spans="1:5" ht="15.75">
      <c r="A546" s="2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ht="15.75">
      <c r="A552" s="26"/>
    </row>
    <row r="553" ht="15.75">
      <c r="A553" s="26"/>
    </row>
    <row r="554" spans="1:5" ht="15.75">
      <c r="A554" s="26"/>
      <c r="B554" s="8"/>
      <c r="C554" s="8"/>
      <c r="D554" s="8"/>
      <c r="E554" s="8"/>
    </row>
    <row r="555" ht="15.75">
      <c r="A555" s="26"/>
    </row>
    <row r="556" ht="15.75">
      <c r="A556" s="26"/>
    </row>
    <row r="557" spans="1:5" ht="15.75">
      <c r="A557" s="26"/>
      <c r="B557" s="8"/>
      <c r="C557" s="8"/>
      <c r="D557" s="8"/>
      <c r="E557" s="8"/>
    </row>
    <row r="558" ht="15.75">
      <c r="A558" s="26"/>
    </row>
    <row r="561" ht="15.75">
      <c r="A561" s="8"/>
    </row>
    <row r="564" ht="15.75">
      <c r="A564" s="8"/>
    </row>
    <row r="565" spans="2:5" ht="15.75">
      <c r="B565" s="8"/>
      <c r="C565" s="8"/>
      <c r="D565" s="8"/>
      <c r="E565" s="8"/>
    </row>
    <row r="568" spans="2:5" ht="15.75">
      <c r="B568" s="32"/>
      <c r="C568" s="32"/>
      <c r="D568" s="32"/>
      <c r="E568" s="32"/>
    </row>
    <row r="569" spans="2:5" ht="15.75">
      <c r="B569" s="66"/>
      <c r="C569" s="66"/>
      <c r="D569" s="66"/>
      <c r="E569" s="66"/>
    </row>
    <row r="570" spans="2:5" ht="15.75">
      <c r="B570" s="26"/>
      <c r="C570" s="26"/>
      <c r="D570" s="26"/>
      <c r="E570" s="26"/>
    </row>
    <row r="571" spans="2:5" ht="15.75">
      <c r="B571" s="26"/>
      <c r="C571" s="26"/>
      <c r="D571" s="26"/>
      <c r="E571" s="26"/>
    </row>
    <row r="572" spans="1:5" ht="15.75">
      <c r="A572" s="8"/>
      <c r="B572" s="26"/>
      <c r="C572" s="26"/>
      <c r="D572" s="26"/>
      <c r="E572" s="26"/>
    </row>
    <row r="573" spans="2:5" ht="15.75">
      <c r="B573" s="26"/>
      <c r="C573" s="26"/>
      <c r="D573" s="26"/>
      <c r="E573" s="26"/>
    </row>
    <row r="574" spans="2:5" ht="15.75">
      <c r="B574" s="26"/>
      <c r="C574" s="26"/>
      <c r="D574" s="26"/>
      <c r="E574" s="26"/>
    </row>
    <row r="575" spans="1:5" ht="15.75">
      <c r="A575" s="32"/>
      <c r="B575" s="26"/>
      <c r="C575" s="26"/>
      <c r="D575" s="26"/>
      <c r="E575" s="26"/>
    </row>
    <row r="576" spans="1:5" ht="15.75">
      <c r="A576" s="6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ht="15.75">
      <c r="A616" s="26"/>
    </row>
    <row r="617" spans="1:5" ht="15.75">
      <c r="A617" s="32"/>
      <c r="B617" s="26"/>
      <c r="C617" s="26"/>
      <c r="D617" s="26"/>
      <c r="E617" s="26"/>
    </row>
    <row r="618" spans="1:5" ht="15.75">
      <c r="A618" s="6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32"/>
      <c r="C622" s="32"/>
      <c r="D622" s="32"/>
      <c r="E622" s="32"/>
    </row>
    <row r="623" spans="2:5" ht="15.75">
      <c r="B623" s="66"/>
      <c r="C623" s="66"/>
      <c r="D623" s="66"/>
      <c r="E623" s="6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32"/>
      <c r="B629" s="26"/>
      <c r="C629" s="26"/>
      <c r="D629" s="26"/>
      <c r="E629" s="26"/>
    </row>
    <row r="630" spans="1:5" ht="15.75">
      <c r="A630" s="66"/>
      <c r="B630" s="26"/>
      <c r="C630" s="26"/>
      <c r="D630" s="26"/>
      <c r="E630" s="26"/>
    </row>
    <row r="631" spans="1:5" ht="15.75">
      <c r="A631" s="26"/>
      <c r="B631" s="32"/>
      <c r="C631" s="32"/>
      <c r="D631" s="32"/>
      <c r="E631" s="32"/>
    </row>
    <row r="632" spans="1:5" ht="15.75">
      <c r="A632" s="26"/>
      <c r="B632" s="66"/>
      <c r="C632" s="66"/>
      <c r="D632" s="66"/>
      <c r="E632" s="6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32"/>
      <c r="B638" s="26"/>
      <c r="C638" s="26"/>
      <c r="D638" s="26"/>
      <c r="E638" s="26"/>
    </row>
    <row r="639" spans="1:5" ht="15.75">
      <c r="A639" s="66"/>
      <c r="B639" s="26"/>
      <c r="C639" s="26"/>
      <c r="D639" s="26"/>
      <c r="E639" s="26"/>
    </row>
    <row r="640" spans="1:5" ht="15.75">
      <c r="A640" s="26"/>
      <c r="B640" s="32"/>
      <c r="C640" s="32"/>
      <c r="D640" s="32"/>
      <c r="E640" s="32"/>
    </row>
    <row r="641" spans="1:5" ht="15.75">
      <c r="A641" s="26"/>
      <c r="B641" s="66"/>
      <c r="C641" s="66"/>
      <c r="D641" s="66"/>
      <c r="E641" s="66"/>
    </row>
    <row r="642" ht="15.75">
      <c r="A642" s="26"/>
    </row>
    <row r="643" ht="15.75">
      <c r="A643" s="26"/>
    </row>
    <row r="644" ht="15.75">
      <c r="A644" s="26"/>
    </row>
    <row r="645" ht="15.75">
      <c r="A645" s="26"/>
    </row>
    <row r="646" ht="15.75">
      <c r="A646" s="26"/>
    </row>
    <row r="647" ht="15.75">
      <c r="A647" s="32"/>
    </row>
    <row r="648" ht="15.75">
      <c r="A648" s="66"/>
    </row>
    <row r="649" spans="2:5" ht="15.75">
      <c r="B649" s="10"/>
      <c r="C649" s="10"/>
      <c r="D649" s="10"/>
      <c r="E649" s="10"/>
    </row>
    <row r="650" spans="2:5" ht="15.75">
      <c r="B650" s="8"/>
      <c r="C650" s="8"/>
      <c r="D650" s="8"/>
      <c r="E650" s="8"/>
    </row>
    <row r="656" ht="15.75">
      <c r="A656" s="10"/>
    </row>
    <row r="657" ht="15.75">
      <c r="A657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67" spans="2:5" ht="15.75">
      <c r="B667" s="10"/>
      <c r="C667" s="10"/>
      <c r="D667" s="10"/>
      <c r="E667" s="10"/>
    </row>
    <row r="668" spans="2:5" ht="15.75">
      <c r="B668" s="8"/>
      <c r="C668" s="8"/>
      <c r="D668" s="8"/>
      <c r="E668" s="8"/>
    </row>
    <row r="674" ht="15.75">
      <c r="A674" s="10"/>
    </row>
    <row r="675" ht="15.75">
      <c r="A675" s="8"/>
    </row>
    <row r="676" spans="2:5" ht="15.75">
      <c r="B676" s="10"/>
      <c r="C676" s="10"/>
      <c r="D676" s="10"/>
      <c r="E676" s="10"/>
    </row>
    <row r="677" spans="2:5" ht="15.75">
      <c r="B677" s="8"/>
      <c r="C677" s="8"/>
      <c r="D677" s="8"/>
      <c r="E677" s="8"/>
    </row>
    <row r="683" ht="15.75">
      <c r="A683" s="10"/>
    </row>
    <row r="684" ht="15.75">
      <c r="A684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700" spans="2:5" ht="15.75">
      <c r="B700" s="10"/>
      <c r="C700" s="10"/>
      <c r="D700" s="10"/>
      <c r="E700" s="10"/>
    </row>
    <row r="701" spans="2:5" ht="15.75">
      <c r="B701" s="8"/>
      <c r="C701" s="8"/>
      <c r="D701" s="8"/>
      <c r="E701" s="8"/>
    </row>
    <row r="707" ht="15.75">
      <c r="A707" s="10"/>
    </row>
    <row r="708" ht="15.75">
      <c r="A708" s="8"/>
    </row>
    <row r="709" spans="2:5" ht="15.75">
      <c r="B709" s="10"/>
      <c r="C709" s="10"/>
      <c r="D709" s="10"/>
      <c r="E709" s="10"/>
    </row>
    <row r="710" spans="2:5" ht="15.75">
      <c r="B710" s="8"/>
      <c r="C710" s="8"/>
      <c r="D710" s="8"/>
      <c r="E710" s="8"/>
    </row>
    <row r="716" ht="15.75">
      <c r="A716" s="10"/>
    </row>
    <row r="717" ht="15.75">
      <c r="A717" s="8"/>
    </row>
    <row r="718" spans="2:5" ht="15.75">
      <c r="B718" s="10"/>
      <c r="C718" s="10"/>
      <c r="D718" s="10"/>
      <c r="E718" s="10"/>
    </row>
    <row r="719" spans="2:5" ht="15.75">
      <c r="B719" s="8"/>
      <c r="C719" s="8"/>
      <c r="D719" s="8"/>
      <c r="E719" s="8"/>
    </row>
    <row r="725" ht="15.75">
      <c r="A725" s="10"/>
    </row>
    <row r="726" ht="15.75">
      <c r="A726" s="8"/>
    </row>
    <row r="727" spans="2:5" ht="15.75">
      <c r="B727" s="10"/>
      <c r="C727" s="10"/>
      <c r="D727" s="10"/>
      <c r="E727" s="10"/>
    </row>
    <row r="728" spans="2:5" ht="15.75">
      <c r="B728" s="8"/>
      <c r="C728" s="8"/>
      <c r="D728" s="8"/>
      <c r="E728" s="8"/>
    </row>
    <row r="734" ht="15.75">
      <c r="A734" s="10"/>
    </row>
    <row r="735" ht="15.75">
      <c r="A735" s="8"/>
    </row>
    <row r="736" spans="2:5" ht="15.75">
      <c r="B736" s="10"/>
      <c r="C736" s="10"/>
      <c r="D736" s="10"/>
      <c r="E736" s="10"/>
    </row>
    <row r="737" spans="2:5" ht="15.75">
      <c r="B737" s="8"/>
      <c r="C737" s="8"/>
      <c r="D737" s="8"/>
      <c r="E737" s="8"/>
    </row>
    <row r="743" ht="15.75">
      <c r="A743" s="10"/>
    </row>
    <row r="744" ht="15.75">
      <c r="A744" s="8"/>
    </row>
    <row r="745" spans="2:5" ht="15.75">
      <c r="B745" s="10"/>
      <c r="C745" s="10"/>
      <c r="D745" s="10"/>
      <c r="E745" s="10"/>
    </row>
    <row r="746" spans="2:5" ht="15.75">
      <c r="B746" s="8"/>
      <c r="C746" s="8"/>
      <c r="D746" s="8"/>
      <c r="E746" s="8"/>
    </row>
    <row r="752" ht="15.75">
      <c r="A752" s="10"/>
    </row>
    <row r="753" ht="15.75">
      <c r="A753" s="8"/>
    </row>
    <row r="754" spans="2:5" ht="15.75">
      <c r="B754" s="10"/>
      <c r="C754" s="10"/>
      <c r="D754" s="10"/>
      <c r="E754" s="10"/>
    </row>
    <row r="755" spans="2:5" ht="15.75">
      <c r="B755" s="8"/>
      <c r="C755" s="8"/>
      <c r="D755" s="8"/>
      <c r="E755" s="8"/>
    </row>
    <row r="761" ht="15.75">
      <c r="A761" s="10"/>
    </row>
    <row r="762" ht="15.75">
      <c r="A762" s="8"/>
    </row>
    <row r="763" spans="2:5" ht="15.75">
      <c r="B763" s="10"/>
      <c r="C763" s="10"/>
      <c r="D763" s="10"/>
      <c r="E763" s="10"/>
    </row>
    <row r="764" spans="2:5" ht="15.75">
      <c r="B764" s="8"/>
      <c r="C764" s="8"/>
      <c r="D764" s="8"/>
      <c r="E764" s="8"/>
    </row>
    <row r="770" ht="15.75">
      <c r="A770" s="10"/>
    </row>
    <row r="771" ht="15.75">
      <c r="A771" s="8"/>
    </row>
    <row r="772" spans="2:5" ht="15.75">
      <c r="B772" s="10"/>
      <c r="C772" s="10"/>
      <c r="D772" s="10"/>
      <c r="E772" s="10"/>
    </row>
    <row r="773" spans="2:5" ht="15.75">
      <c r="B773" s="8"/>
      <c r="C773" s="8"/>
      <c r="D773" s="8"/>
      <c r="E773" s="8"/>
    </row>
    <row r="779" ht="15.75">
      <c r="A779" s="10"/>
    </row>
    <row r="780" ht="15.75">
      <c r="A780" s="8"/>
    </row>
    <row r="781" spans="2:5" ht="15.75">
      <c r="B781" s="10"/>
      <c r="C781" s="10"/>
      <c r="D781" s="10"/>
      <c r="E781" s="10"/>
    </row>
    <row r="782" spans="2:5" ht="15.75">
      <c r="B782" s="8"/>
      <c r="C782" s="8"/>
      <c r="D782" s="8"/>
      <c r="E782" s="8"/>
    </row>
    <row r="788" ht="15.75">
      <c r="A788" s="10"/>
    </row>
    <row r="789" ht="15.75">
      <c r="A789" s="8"/>
    </row>
    <row r="790" spans="2:5" ht="15.75">
      <c r="B790" s="10"/>
      <c r="C790" s="10"/>
      <c r="D790" s="10"/>
      <c r="E790" s="10"/>
    </row>
    <row r="791" spans="2:5" ht="15.75">
      <c r="B791" s="8"/>
      <c r="C791" s="8"/>
      <c r="D791" s="8"/>
      <c r="E791" s="8"/>
    </row>
    <row r="797" ht="15.75">
      <c r="A797" s="10"/>
    </row>
    <row r="798" ht="15.75">
      <c r="A798" s="8"/>
    </row>
    <row r="799" spans="2:5" ht="15.75">
      <c r="B799" s="10"/>
      <c r="C799" s="10"/>
      <c r="D799" s="10"/>
      <c r="E799" s="10"/>
    </row>
    <row r="800" spans="2:5" ht="15.75">
      <c r="B800" s="8"/>
      <c r="C800" s="8"/>
      <c r="D800" s="8"/>
      <c r="E800" s="8"/>
    </row>
    <row r="806" ht="15.75">
      <c r="A806" s="10"/>
    </row>
    <row r="807" ht="15.75">
      <c r="A807" s="8"/>
    </row>
    <row r="808" spans="2:5" ht="15.75">
      <c r="B808" s="10"/>
      <c r="C808" s="10"/>
      <c r="D808" s="10"/>
      <c r="E808" s="10"/>
    </row>
    <row r="809" spans="2:5" ht="15.75">
      <c r="B809" s="8"/>
      <c r="C809" s="8"/>
      <c r="D809" s="8"/>
      <c r="E809" s="8"/>
    </row>
    <row r="815" ht="15.75">
      <c r="A815" s="10"/>
    </row>
    <row r="816" ht="15.75">
      <c r="A816" s="8"/>
    </row>
    <row r="817" spans="2:5" ht="15.75">
      <c r="B817" s="10"/>
      <c r="C817" s="10"/>
      <c r="D817" s="10"/>
      <c r="E817" s="10"/>
    </row>
    <row r="818" spans="2:5" ht="15.75">
      <c r="B818" s="8"/>
      <c r="C818" s="8"/>
      <c r="D818" s="8"/>
      <c r="E818" s="8"/>
    </row>
    <row r="824" ht="15.75">
      <c r="A824" s="10"/>
    </row>
    <row r="825" ht="15.75">
      <c r="A825" s="8"/>
    </row>
    <row r="826" spans="2:5" ht="15.75">
      <c r="B826" s="10"/>
      <c r="C826" s="10"/>
      <c r="D826" s="10"/>
      <c r="E826" s="10"/>
    </row>
    <row r="827" spans="2:5" ht="15.75">
      <c r="B827" s="8"/>
      <c r="C827" s="8"/>
      <c r="D827" s="8"/>
      <c r="E827" s="8"/>
    </row>
    <row r="833" ht="15.75">
      <c r="A833" s="10"/>
    </row>
    <row r="834" ht="15.75">
      <c r="A834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4" spans="2:5" ht="15.75">
      <c r="B844" s="10"/>
      <c r="C844" s="10"/>
      <c r="D844" s="10"/>
      <c r="E844" s="10"/>
    </row>
    <row r="845" spans="2:5" ht="15.75">
      <c r="B845" s="8"/>
      <c r="C845" s="8"/>
      <c r="D845" s="8"/>
      <c r="E845" s="8"/>
    </row>
    <row r="851" ht="15.75">
      <c r="A851" s="10"/>
    </row>
    <row r="852" ht="15.75">
      <c r="A852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6" spans="2:5" ht="15.75">
      <c r="B876" s="10"/>
      <c r="C876" s="10"/>
      <c r="D876" s="10"/>
      <c r="E876" s="10"/>
    </row>
    <row r="877" spans="2:5" ht="15.75">
      <c r="B877" s="8"/>
      <c r="C877" s="8"/>
      <c r="D877" s="8"/>
      <c r="E877" s="8"/>
    </row>
    <row r="883" ht="15.75">
      <c r="A883" s="10"/>
    </row>
    <row r="884" ht="15.75">
      <c r="A884" s="8"/>
    </row>
    <row r="888" spans="2:5" ht="15.75">
      <c r="B888" s="10"/>
      <c r="C888" s="10"/>
      <c r="D888" s="10"/>
      <c r="E888" s="10"/>
    </row>
    <row r="889" spans="2:5" ht="15.75">
      <c r="B889" s="8"/>
      <c r="C889" s="8"/>
      <c r="D889" s="8"/>
      <c r="E889" s="8"/>
    </row>
    <row r="895" ht="15.75">
      <c r="A895" s="10"/>
    </row>
    <row r="896" ht="15.75">
      <c r="A896" s="8"/>
    </row>
    <row r="900" spans="2:5" ht="15.75">
      <c r="B900" s="10"/>
      <c r="C900" s="10"/>
      <c r="D900" s="10"/>
      <c r="E900" s="10"/>
    </row>
    <row r="901" spans="2:5" ht="15.75">
      <c r="B901" s="8"/>
      <c r="C901" s="8"/>
      <c r="D901" s="8"/>
      <c r="E901" s="8"/>
    </row>
    <row r="907" ht="15.75">
      <c r="A907" s="10"/>
    </row>
    <row r="908" ht="15.75">
      <c r="A908" s="8"/>
    </row>
    <row r="912" spans="2:5" ht="15.75">
      <c r="B912" s="10"/>
      <c r="C912" s="10"/>
      <c r="D912" s="10"/>
      <c r="E912" s="10"/>
    </row>
    <row r="913" spans="2:5" ht="15.75">
      <c r="B913" s="8"/>
      <c r="C913" s="8"/>
      <c r="D913" s="8"/>
      <c r="E913" s="8"/>
    </row>
    <row r="919" ht="15.75">
      <c r="A919" s="10"/>
    </row>
    <row r="920" ht="15.75">
      <c r="A920" s="8"/>
    </row>
    <row r="924" spans="2:5" ht="15.75">
      <c r="B924" s="10"/>
      <c r="C924" s="10"/>
      <c r="D924" s="10"/>
      <c r="E924" s="10"/>
    </row>
    <row r="925" spans="2:5" ht="15.75">
      <c r="B925" s="8"/>
      <c r="C925" s="8"/>
      <c r="D925" s="8"/>
      <c r="E925" s="8"/>
    </row>
    <row r="931" ht="15.75">
      <c r="A931" s="10"/>
    </row>
    <row r="932" ht="15.75">
      <c r="A932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8" spans="2:5" ht="15.75">
      <c r="B948" s="10"/>
      <c r="C948" s="10"/>
      <c r="D948" s="10"/>
      <c r="E948" s="10"/>
    </row>
    <row r="949" spans="2:5" ht="15.75">
      <c r="B949" s="8"/>
      <c r="C949" s="8"/>
      <c r="D949" s="8"/>
      <c r="E949" s="8"/>
    </row>
    <row r="955" ht="15.75">
      <c r="A955" s="10"/>
    </row>
    <row r="956" ht="15.75">
      <c r="A956" s="8"/>
    </row>
    <row r="959" spans="2:5" ht="15.75">
      <c r="B959" s="10"/>
      <c r="C959" s="10"/>
      <c r="D959" s="10"/>
      <c r="E959" s="10"/>
    </row>
    <row r="960" spans="2:5" ht="15.75">
      <c r="B960" s="8"/>
      <c r="C960" s="8"/>
      <c r="D960" s="8"/>
      <c r="E960" s="8"/>
    </row>
    <row r="966" ht="15.75">
      <c r="A966" s="10"/>
    </row>
    <row r="967" ht="15.75">
      <c r="A967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1" spans="2:5" ht="15.75">
      <c r="B981" s="10"/>
      <c r="C981" s="10"/>
      <c r="D981" s="10"/>
      <c r="E981" s="10"/>
    </row>
    <row r="982" spans="2:5" ht="15.75">
      <c r="B982" s="8"/>
      <c r="C982" s="8"/>
      <c r="D982" s="8"/>
      <c r="E982" s="8"/>
    </row>
    <row r="988" ht="15.75">
      <c r="A988" s="10"/>
    </row>
    <row r="989" ht="15.75">
      <c r="A989" s="8"/>
    </row>
    <row r="993" spans="2:5" ht="15.75">
      <c r="B993" s="10"/>
      <c r="C993" s="10"/>
      <c r="D993" s="10"/>
      <c r="E993" s="10"/>
    </row>
    <row r="994" spans="2:5" ht="15.75">
      <c r="B994" s="8"/>
      <c r="C994" s="8"/>
      <c r="D994" s="8"/>
      <c r="E994" s="8"/>
    </row>
    <row r="1000" ht="15.75">
      <c r="A1000" s="10"/>
    </row>
    <row r="1001" ht="15.75">
      <c r="A1001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7" spans="2:5" ht="15.75">
      <c r="B1037" s="10"/>
      <c r="C1037" s="10"/>
      <c r="D1037" s="10"/>
      <c r="E1037" s="10"/>
    </row>
    <row r="1038" spans="2:5" ht="15.75">
      <c r="B1038" s="8"/>
      <c r="C1038" s="8"/>
      <c r="D1038" s="8"/>
      <c r="E1038" s="8"/>
    </row>
    <row r="1044" ht="15.75">
      <c r="A1044" s="10"/>
    </row>
    <row r="1045" ht="15.75">
      <c r="A1045" s="8"/>
    </row>
    <row r="1049" spans="2:5" ht="15.75">
      <c r="B1049" s="10"/>
      <c r="C1049" s="10"/>
      <c r="D1049" s="10"/>
      <c r="E1049" s="10"/>
    </row>
    <row r="1050" spans="2:5" ht="15.75">
      <c r="B1050" s="8"/>
      <c r="C1050" s="8"/>
      <c r="D1050" s="8"/>
      <c r="E1050" s="8"/>
    </row>
    <row r="1056" ht="15.75">
      <c r="A1056" s="10"/>
    </row>
    <row r="1057" ht="15.75">
      <c r="A1057" s="8"/>
    </row>
    <row r="1061" spans="2:5" ht="15.75">
      <c r="B1061" s="10"/>
      <c r="C1061" s="10"/>
      <c r="D1061" s="10"/>
      <c r="E1061" s="10"/>
    </row>
    <row r="1062" spans="2:5" ht="15.75">
      <c r="B1062" s="8"/>
      <c r="C1062" s="8"/>
      <c r="D1062" s="8"/>
      <c r="E1062" s="8"/>
    </row>
    <row r="1068" ht="15.75">
      <c r="A1068" s="10"/>
    </row>
    <row r="1069" ht="15.75">
      <c r="A1069" s="8"/>
    </row>
    <row r="1073" spans="2:5" ht="15.75">
      <c r="B1073" s="10"/>
      <c r="C1073" s="10"/>
      <c r="D1073" s="10"/>
      <c r="E1073" s="10"/>
    </row>
    <row r="1074" spans="2:5" ht="15.75">
      <c r="B1074" s="8"/>
      <c r="C1074" s="8"/>
      <c r="D1074" s="8"/>
      <c r="E1074" s="8"/>
    </row>
    <row r="1080" ht="15.75">
      <c r="A1080" s="10"/>
    </row>
    <row r="1081" ht="15.75">
      <c r="A1081" s="8"/>
    </row>
    <row r="1085" spans="2:5" ht="15.75">
      <c r="B1085" s="10"/>
      <c r="C1085" s="10"/>
      <c r="D1085" s="10"/>
      <c r="E1085" s="10"/>
    </row>
    <row r="1092" ht="15.75">
      <c r="A1092" s="10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21" spans="2:5" ht="15.75">
      <c r="B1121" s="10"/>
      <c r="C1121" s="10"/>
      <c r="D1121" s="10"/>
      <c r="E1121" s="10"/>
    </row>
    <row r="1128" ht="15.75">
      <c r="A1128" s="10"/>
    </row>
    <row r="1129" spans="2:5" ht="15.75">
      <c r="B1129" s="10"/>
      <c r="C1129" s="10"/>
      <c r="D1129" s="10"/>
      <c r="E1129" s="10"/>
    </row>
    <row r="1136" ht="15.75">
      <c r="A1136" s="10"/>
    </row>
    <row r="1141" spans="2:5" ht="15.75">
      <c r="B1141" s="10"/>
      <c r="C1141" s="10"/>
      <c r="D1141" s="10"/>
      <c r="E1141" s="10"/>
    </row>
    <row r="1148" ht="15.75">
      <c r="A1148" s="10"/>
    </row>
    <row r="1153" spans="2:5" ht="15.75">
      <c r="B1153" s="10"/>
      <c r="C1153" s="10"/>
      <c r="D1153" s="10"/>
      <c r="E1153" s="10"/>
    </row>
    <row r="1160" ht="15.75">
      <c r="A1160" s="10"/>
    </row>
    <row r="1185" spans="2:5" ht="15.75">
      <c r="B1185" s="10"/>
      <c r="C1185" s="10"/>
      <c r="D1185" s="10"/>
      <c r="E1185" s="10"/>
    </row>
    <row r="1186" spans="2:5" ht="15.75">
      <c r="B1186" s="8"/>
      <c r="C1186" s="8"/>
      <c r="D1186" s="8"/>
      <c r="E1186" s="8"/>
    </row>
    <row r="1192" ht="15.75">
      <c r="A1192" s="10"/>
    </row>
    <row r="1193" ht="15.75">
      <c r="A1193" s="8"/>
    </row>
    <row r="1197" spans="2:5" ht="15.75">
      <c r="B1197" s="10"/>
      <c r="C1197" s="10"/>
      <c r="D1197" s="10"/>
      <c r="E1197" s="10"/>
    </row>
    <row r="1198" spans="2:5" ht="15.75">
      <c r="B1198" s="8"/>
      <c r="C1198" s="8"/>
      <c r="D1198" s="8"/>
      <c r="E1198" s="8"/>
    </row>
    <row r="1204" ht="15.75">
      <c r="A1204" s="10"/>
    </row>
    <row r="1205" ht="15.75">
      <c r="A1205" s="8"/>
    </row>
    <row r="1209" spans="2:5" ht="15.75">
      <c r="B1209" s="10"/>
      <c r="C1209" s="10"/>
      <c r="D1209" s="10"/>
      <c r="E1209" s="10"/>
    </row>
    <row r="1216" ht="15.75">
      <c r="A1216" s="10"/>
    </row>
    <row r="1222" spans="2:5" ht="15.75">
      <c r="B1222" s="8"/>
      <c r="C1222" s="8"/>
      <c r="D1222" s="8"/>
      <c r="E1222" s="8"/>
    </row>
    <row r="1223" spans="2:5" ht="15.75">
      <c r="B1223" s="8"/>
      <c r="C1223" s="8"/>
      <c r="D1223" s="8"/>
      <c r="E1223" s="8"/>
    </row>
    <row r="1224" spans="2:5" ht="15.75">
      <c r="B1224" s="8"/>
      <c r="C1224" s="8"/>
      <c r="D1224" s="8"/>
      <c r="E1224" s="8"/>
    </row>
    <row r="1225" spans="2:5" ht="15.75">
      <c r="B1225" s="8"/>
      <c r="C1225" s="8"/>
      <c r="D1225" s="8"/>
      <c r="E1225" s="8"/>
    </row>
    <row r="1226" spans="2:5" ht="15.75">
      <c r="B1226" s="8"/>
      <c r="C1226" s="8"/>
      <c r="D1226" s="8"/>
      <c r="E1226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44" spans="2:5" ht="15.75">
      <c r="B1244" s="10"/>
      <c r="C1244" s="10"/>
      <c r="D1244" s="10"/>
      <c r="E1244" s="10"/>
    </row>
    <row r="1245" spans="2:5" ht="15.75">
      <c r="B1245" s="8"/>
      <c r="C1245" s="8"/>
      <c r="D1245" s="8"/>
      <c r="E1245" s="8"/>
    </row>
    <row r="1249" spans="2:5" ht="15.75">
      <c r="B1249" s="10"/>
      <c r="C1249" s="10"/>
      <c r="D1249" s="10"/>
      <c r="E1249" s="10"/>
    </row>
    <row r="1250" spans="2:5" ht="15.75">
      <c r="B1250" s="10"/>
      <c r="C1250" s="10"/>
      <c r="D1250" s="10"/>
      <c r="E1250" s="10"/>
    </row>
    <row r="1251" ht="15.75">
      <c r="A1251" s="10"/>
    </row>
    <row r="1252" ht="15.75">
      <c r="A1252" s="8"/>
    </row>
    <row r="1254" spans="2:5" ht="15.75">
      <c r="B1254" s="10"/>
      <c r="C1254" s="10"/>
      <c r="D1254" s="10"/>
      <c r="E1254" s="10"/>
    </row>
    <row r="1256" ht="15.75">
      <c r="A1256" s="10"/>
    </row>
    <row r="1257" ht="15.75">
      <c r="A1257" s="10"/>
    </row>
    <row r="1259" spans="2:5" ht="15.75">
      <c r="B1259" s="10"/>
      <c r="C1259" s="10"/>
      <c r="D1259" s="10"/>
      <c r="E1259" s="10"/>
    </row>
    <row r="1261" ht="15.75">
      <c r="A1261" s="10"/>
    </row>
    <row r="1266" spans="1:5" ht="15.75">
      <c r="A1266" s="10"/>
      <c r="B1266" s="10"/>
      <c r="C1266" s="10"/>
      <c r="D1266" s="10"/>
      <c r="E1266" s="10"/>
    </row>
    <row r="1271" spans="2:5" ht="15.75">
      <c r="B1271" s="10"/>
      <c r="C1271" s="10"/>
      <c r="D1271" s="10"/>
      <c r="E1271" s="10"/>
    </row>
    <row r="1273" ht="15.75">
      <c r="A1273" s="10"/>
    </row>
    <row r="1278" ht="15.75">
      <c r="A1278" s="10"/>
    </row>
    <row r="1280" spans="2:5" ht="15.75">
      <c r="B1280" s="10"/>
      <c r="C1280" s="10"/>
      <c r="D1280" s="10"/>
      <c r="E1280" s="10"/>
    </row>
    <row r="1287" spans="1:5" ht="15.75">
      <c r="A1287" s="10"/>
      <c r="B1287" s="10"/>
      <c r="C1287" s="10"/>
      <c r="D1287" s="10"/>
      <c r="E1287" s="10"/>
    </row>
    <row r="1288" spans="2:5" ht="15.75">
      <c r="B1288" s="8"/>
      <c r="C1288" s="8"/>
      <c r="D1288" s="8"/>
      <c r="E1288" s="8"/>
    </row>
    <row r="1292" spans="2:5" ht="15.75">
      <c r="B1292" s="10"/>
      <c r="C1292" s="10"/>
      <c r="D1292" s="10"/>
      <c r="E1292" s="10"/>
    </row>
    <row r="1293" spans="2:5" ht="15.75">
      <c r="B1293" s="8"/>
      <c r="C1293" s="8"/>
      <c r="D1293" s="8"/>
      <c r="E1293" s="8"/>
    </row>
    <row r="1294" ht="15.75">
      <c r="A1294" s="10"/>
    </row>
    <row r="1295" ht="15.75">
      <c r="A1295" s="8"/>
    </row>
    <row r="1297" spans="2:5" ht="15.75">
      <c r="B1297" s="10"/>
      <c r="C1297" s="10"/>
      <c r="D1297" s="10"/>
      <c r="E1297" s="10"/>
    </row>
    <row r="1298" spans="2:5" ht="15.75">
      <c r="B1298" s="8"/>
      <c r="C1298" s="8"/>
      <c r="D1298" s="8"/>
      <c r="E1298" s="8"/>
    </row>
    <row r="1299" ht="15.75">
      <c r="A1299" s="10"/>
    </row>
    <row r="1300" ht="15.75">
      <c r="A1300" s="8"/>
    </row>
    <row r="1302" spans="2:5" ht="15.75">
      <c r="B1302" s="10"/>
      <c r="C1302" s="10"/>
      <c r="D1302" s="10"/>
      <c r="E1302" s="10"/>
    </row>
    <row r="1304" ht="15.75">
      <c r="A1304" s="10"/>
    </row>
    <row r="1305" ht="15.75">
      <c r="A1305" s="8"/>
    </row>
    <row r="1309" ht="15.75">
      <c r="A1309" s="10"/>
    </row>
    <row r="1357" spans="2:5" ht="15.75">
      <c r="B1357" s="8"/>
      <c r="C1357" s="8"/>
      <c r="D1357" s="8"/>
      <c r="E1357" s="8"/>
    </row>
    <row r="1364" ht="15.75">
      <c r="A1364" s="8"/>
    </row>
    <row r="1437" spans="2:5" ht="15.75">
      <c r="B1437" s="118"/>
      <c r="C1437" s="118"/>
      <c r="D1437" s="118"/>
      <c r="E1437" s="118"/>
    </row>
    <row r="1438" spans="2:5" ht="15.75">
      <c r="B1438" s="118"/>
      <c r="C1438" s="118"/>
      <c r="D1438" s="118"/>
      <c r="E1438" s="118"/>
    </row>
    <row r="1439" spans="2:5" ht="15.75">
      <c r="B1439" s="118"/>
      <c r="C1439" s="118"/>
      <c r="D1439" s="118"/>
      <c r="E1439" s="118"/>
    </row>
    <row r="1440" spans="2:5" ht="15.75">
      <c r="B1440" s="118"/>
      <c r="C1440" s="118"/>
      <c r="D1440" s="118"/>
      <c r="E1440" s="118"/>
    </row>
    <row r="1441" spans="2:5" ht="15.75">
      <c r="B1441" s="118"/>
      <c r="C1441" s="118"/>
      <c r="D1441" s="118"/>
      <c r="E1441" s="118"/>
    </row>
    <row r="1442" spans="2:5" ht="15.75">
      <c r="B1442" s="118"/>
      <c r="C1442" s="118"/>
      <c r="D1442" s="118"/>
      <c r="E1442" s="118"/>
    </row>
    <row r="1443" spans="2:5" ht="15.75">
      <c r="B1443" s="118"/>
      <c r="C1443" s="118"/>
      <c r="D1443" s="118"/>
      <c r="E1443" s="118"/>
    </row>
    <row r="1444" spans="1:5" ht="15.75">
      <c r="A1444" s="118"/>
      <c r="B1444" s="118"/>
      <c r="C1444" s="118"/>
      <c r="D1444" s="118"/>
      <c r="E1444" s="118"/>
    </row>
    <row r="1445" spans="1:5" ht="15.75">
      <c r="A1445" s="118"/>
      <c r="B1445" s="118"/>
      <c r="C1445" s="118"/>
      <c r="D1445" s="118"/>
      <c r="E1445" s="118"/>
    </row>
    <row r="1446" spans="1:5" ht="15.75">
      <c r="A1446" s="118"/>
      <c r="B1446" s="118"/>
      <c r="C1446" s="118"/>
      <c r="D1446" s="118"/>
      <c r="E1446" s="118"/>
    </row>
    <row r="1447" spans="1:5" ht="15.75">
      <c r="A1447" s="118"/>
      <c r="B1447" s="118"/>
      <c r="C1447" s="118"/>
      <c r="D1447" s="118"/>
      <c r="E1447" s="118"/>
    </row>
    <row r="1448" ht="15.75">
      <c r="A1448" s="118"/>
    </row>
    <row r="1449" ht="15.75">
      <c r="A1449" s="118"/>
    </row>
    <row r="1450" spans="1:5" ht="15.75">
      <c r="A1450" s="118"/>
      <c r="B1450" s="8"/>
      <c r="C1450" s="8"/>
      <c r="D1450" s="8"/>
      <c r="E1450" s="8"/>
    </row>
    <row r="1451" ht="15.75">
      <c r="A1451" s="118"/>
    </row>
    <row r="1452" spans="1:5" ht="15.75">
      <c r="A1452" s="118"/>
      <c r="B1452" s="8"/>
      <c r="C1452" s="8"/>
      <c r="D1452" s="8"/>
      <c r="E1452" s="8"/>
    </row>
    <row r="1453" ht="15.75">
      <c r="A1453" s="118"/>
    </row>
    <row r="1454" spans="1:5" ht="15.75">
      <c r="A1454" s="118"/>
      <c r="B1454" s="8"/>
      <c r="C1454" s="8"/>
      <c r="D1454" s="8"/>
      <c r="E1454" s="8"/>
    </row>
    <row r="1457" ht="15.75">
      <c r="A1457" s="8"/>
    </row>
    <row r="1459" ht="15.75">
      <c r="A1459" s="8"/>
    </row>
    <row r="1461" ht="15.75">
      <c r="A1461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2012-12-13T12:42:16Z</cp:lastPrinted>
  <dcterms:created xsi:type="dcterms:W3CDTF">1996-10-14T23:33:28Z</dcterms:created>
  <dcterms:modified xsi:type="dcterms:W3CDTF">2012-12-14T05:01:21Z</dcterms:modified>
  <cp:category/>
  <cp:version/>
  <cp:contentType/>
  <cp:contentStatus/>
</cp:coreProperties>
</file>