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83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<sst xmlns="http://schemas.openxmlformats.org/spreadsheetml/2006/main" count="14819" uniqueCount="839">
  <si>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</si>
  <si>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</si>
  <si>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</si>
  <si>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</si>
  <si>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</si>
  <si>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</si>
  <si>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</si>
  <si>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</si>
  <si>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</si>
  <si>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</si>
  <si>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</si>
  <si>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</si>
  <si>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</si>
  <si>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</si>
  <si>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</si>
  <si>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</si>
  <si>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</si>
  <si>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</si>
  <si>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</si>
  <si>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</si>
  <si>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</si>
  <si>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</si>
  <si>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</si>
  <si>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</si>
  <si>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</si>
  <si>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</si>
  <si>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</si>
  <si>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</si>
  <si>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</si>
  <si>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</si>
  <si>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</si>
  <si>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</si>
  <si>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</si>
  <si>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</si>
  <si>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</si>
  <si>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</si>
  <si>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</si>
  <si>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</si>
  <si>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</si>
  <si>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</si>
  <si>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</si>
  <si>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</si>
  <si>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</si>
  <si>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</si>
  <si>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</si>
  <si>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</si>
  <si>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</si>
  <si>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</si>
  <si>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</si>
  <si>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</si>
  <si>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</si>
  <si>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</si>
  <si>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</si>
  <si>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</si>
  <si>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</si>
  <si>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</si>
  <si>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</si>
  <si>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</si>
  <si>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</si>
  <si>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</si>
  <si>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</si>
  <si>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</si>
  <si>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</si>
  <si>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</si>
  <si>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</si>
  <si>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</si>
  <si>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</si>
  <si>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</si>
  <si>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</si>
  <si>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</si>
  <si>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</si>
  <si>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</si>
  <si>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</si>
  <si>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</si>
  <si>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</si>
  <si>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</si>
  <si>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</si>
  <si>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</si>
  <si>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</si>
  <si>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</si>
  <si>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</si>
  <si>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</si>
  <si>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</si>
  <si>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</si>
  <si>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</si>
  <si>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</si>
  <si>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</si>
  <si>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</si>
  <si>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</si>
  <si>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</si>
  <si>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</si>
  <si>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</si>
  <si>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</si>
  <si>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</si>
  <si>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</si>
  <si>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</si>
  <si>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</si>
  <si>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</si>
  <si>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</si>
  <si>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</si>
  <si>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</si>
  <si>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</si>
  <si>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</si>
  <si>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</si>
  <si>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</si>
  <si>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</si>
  <si>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</si>
  <si>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</si>
  <si>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</si>
  <si>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</si>
  <si>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</si>
  <si>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</si>
  <si>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</si>
  <si>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</si>
  <si>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</si>
  <si>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</si>
  <si>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</si>
  <si>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</si>
  <si>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</si>
  <si>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</si>
  <si>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</si>
  <si>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</si>
  <si>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</si>
  <si>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</si>
  <si>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</si>
  <si>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</si>
  <si>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</si>
  <si>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</si>
  <si>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</si>
  <si>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</si>
  <si>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</si>
  <si>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</si>
  <si>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</si>
  <si>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</si>
  <si>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</si>
  <si>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</si>
  <si>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</si>
  <si>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</si>
  <si>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</si>
  <si>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</si>
  <si>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</si>
  <si>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</si>
  <si>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</si>
  <si>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</si>
  <si>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</si>
  <si>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</si>
  <si>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</si>
  <si>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</si>
  <si>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</si>
  <si>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</si>
  <si>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</si>
  <si>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</si>
  <si>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</si>
  <si>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</si>
  <si>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</si>
  <si>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</si>
  <si>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</si>
  <si>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</si>
  <si>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</si>
  <si>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</si>
  <si>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</si>
  <si>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</si>
  <si>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</si>
  <si>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</si>
  <si>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</si>
  <si>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</si>
  <si>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</si>
  <si>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</si>
  <si>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</si>
  <si>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</si>
  <si>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</si>
  <si>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</si>
  <si>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</si>
  <si>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</si>
  <si>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</si>
  <si>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</si>
  <si>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</si>
  <si>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</si>
  <si>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</si>
  <si>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</si>
  <si>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</si>
  <si>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</si>
  <si>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</si>
  <si>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</si>
  <si>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</si>
  <si>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</si>
  <si>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</si>
  <si>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</si>
  <si>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</si>
  <si>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</si>
  <si>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</si>
  <si>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</si>
  <si>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</si>
  <si>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</si>
  <si>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</si>
  <si>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</si>
  <si>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</si>
  <si>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</si>
  <si>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</si>
  <si>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</si>
  <si>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</si>
  <si>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</si>
  <si>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</si>
  <si>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</si>
  <si>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</si>
  <si>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</si>
  <si>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</si>
  <si>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</si>
  <si>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</si>
  <si>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</si>
  <si>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</si>
  <si>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</si>
  <si>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</si>
  <si>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</si>
  <si>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</si>
  <si>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</si>
  <si>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</si>
  <si>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</si>
  <si>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</si>
  <si>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</si>
  <si>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</si>
  <si>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</si>
  <si>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</si>
  <si>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</si>
  <si>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</si>
  <si>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</si>
  <si>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</si>
  <si>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</si>
  <si>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</si>
  <si>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</si>
  <si>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</si>
  <si>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</si>
  <si>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</si>
  <si>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</si>
  <si>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</si>
  <si>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</si>
  <si>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</si>
  <si>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</si>
  <si>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</si>
  <si>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</si>
  <si>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</si>
  <si>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</si>
  <si>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</si>
  <si>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</si>
  <si>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</si>
  <si>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</si>
  <si>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</si>
  <si>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</si>
  <si>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</si>
  <si>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</si>
  <si>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</si>
  <si>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</si>
  <si>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</si>
  <si>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</si>
  <si>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</si>
  <si>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</si>
  <si>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</si>
  <si>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</si>
  <si>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</si>
  <si>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</si>
  <si>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</si>
  <si>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</si>
  <si>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</si>
  <si>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</si>
  <si>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</si>
  <si>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</si>
  <si>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</si>
  <si>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</si>
  <si>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</si>
  <si>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</si>
  <si>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</si>
  <si>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</si>
  <si>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</si>
  <si>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</si>
  <si>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</si>
  <si>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</si>
  <si>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</si>
  <si>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</si>
  <si>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</si>
  <si>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</si>
  <si>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</si>
  <si>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</si>
  <si>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</si>
  <si>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</si>
  <si>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</si>
  <si>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</si>
  <si>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</si>
  <si>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</si>
  <si>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</si>
  <si>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</si>
  <si>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</si>
  <si>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</si>
  <si>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</si>
  <si>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</si>
  <si>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</si>
  <si>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</si>
  <si>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</si>
  <si>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</si>
  <si>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</si>
  <si>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</si>
  <si>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</si>
  <si>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</si>
  <si>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</si>
  <si>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</si>
  <si>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</si>
  <si>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</si>
  <si>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</si>
  <si>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</si>
  <si>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</si>
  <si>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</si>
  <si>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</si>
  <si>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</si>
  <si>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</si>
  <si>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</si>
  <si>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</si>
  <si>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</si>
  <si>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</si>
  <si>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</si>
  <si>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</si>
  <si>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</si>
  <si>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</si>
  <si>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</si>
  <si>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</si>
  <si>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</si>
  <si>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</si>
  <si>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</si>
  <si>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</si>
  <si>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</si>
  <si>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</si>
  <si>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</si>
  <si>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</si>
  <si>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</si>
  <si>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</si>
  <si>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</si>
  <si>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</si>
  <si>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</si>
  <si>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</si>
  <si>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</si>
  <si>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</si>
  <si>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</si>
  <si>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</si>
  <si>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</si>
  <si>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</si>
  <si>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</si>
  <si>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</si>
  <si>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</si>
  <si>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</si>
  <si>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</si>
  <si>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</si>
  <si>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</si>
  <si>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</si>
  <si>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</si>
  <si>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</si>
  <si>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</si>
  <si>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</si>
  <si>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</si>
  <si>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</si>
  <si>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</si>
  <si>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</si>
  <si>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</si>
  <si>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</si>
  <si>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</si>
  <si>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</si>
  <si>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</si>
  <si>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</si>
  <si>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</si>
  <si>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</si>
  <si>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</si>
  <si>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</si>
  <si>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</si>
  <si>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</si>
  <si>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</si>
  <si>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</si>
  <si>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</si>
  <si>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</si>
  <si>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</si>
  <si>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</si>
  <si>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</si>
  <si>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</si>
  <si>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</si>
  <si>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</si>
  <si>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</si>
  <si>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</si>
  <si>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</si>
  <si>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</si>
  <si>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</si>
  <si>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</si>
  <si>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</si>
  <si>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</si>
  <si>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</si>
  <si>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</si>
  <si>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</si>
  <si>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</si>
  <si>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</si>
  <si>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</si>
  <si>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</si>
  <si>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</si>
  <si>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</si>
  <si>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</si>
  <si>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</si>
  <si>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</si>
  <si>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</si>
  <si>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</si>
  <si>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</si>
  <si>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</si>
  <si>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</si>
  <si>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</si>
  <si>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</si>
  <si>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</si>
  <si>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</si>
  <si>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</si>
  <si>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</si>
  <si>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</si>
  <si>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</si>
  <si>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</si>
  <si>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</si>
  <si>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</si>
  <si>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</si>
  <si>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</si>
  <si>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</si>
  <si>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</si>
  <si>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</si>
  <si>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</si>
  <si>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</si>
  <si>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</si>
  <si>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</si>
  <si>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</si>
  <si>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</si>
  <si>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</si>
  <si>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</si>
  <si>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</si>
  <si>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</si>
  <si>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</si>
  <si>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</si>
  <si>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</si>
  <si>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</si>
  <si>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</si>
  <si>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</si>
  <si>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</si>
  <si>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</si>
  <si>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</si>
  <si>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</si>
  <si>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</si>
  <si>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</si>
  <si>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</si>
  <si>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</si>
  <si>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</si>
  <si>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</si>
  <si>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</si>
  <si>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</si>
  <si>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</si>
  <si>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</si>
  <si>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</si>
  <si>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</si>
  <si>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</si>
  <si>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</si>
  <si>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</si>
  <si>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</si>
  <si>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</si>
  <si>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</si>
  <si>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</si>
  <si>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</si>
  <si>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</si>
  <si>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</si>
  <si>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</si>
  <si>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</si>
  <si>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</si>
  <si>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</si>
  <si>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</si>
  <si>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</si>
  <si>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</si>
  <si>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</si>
  <si>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</si>
  <si>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</si>
  <si>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</si>
  <si>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</si>
  <si>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</si>
  <si>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</si>
  <si>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</si>
  <si>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</si>
  <si>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</si>
  <si>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</si>
  <si>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</si>
  <si>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</si>
  <si>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</si>
  <si>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</si>
  <si>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</si>
  <si>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</si>
  <si>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</si>
  <si>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</si>
  <si>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</si>
  <si>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</si>
  <si>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</si>
  <si>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</si>
  <si>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</si>
  <si>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</si>
  <si>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</si>
  <si>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</si>
  <si>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</si>
  <si>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</si>
  <si>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</si>
  <si>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</si>
  <si>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</si>
  <si>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</si>
  <si>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</si>
  <si>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</si>
  <si>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</si>
  <si>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</si>
  <si>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</si>
  <si>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</si>
  <si>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</si>
  <si>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</si>
  <si>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</si>
  <si>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</si>
  <si>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</si>
  <si>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</si>
  <si>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</si>
  <si>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</si>
  <si>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</si>
  <si>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</si>
  <si>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</si>
  <si>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</si>
  <si>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</si>
  <si>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</si>
  <si>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</si>
  <si>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</si>
  <si>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</si>
  <si>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</si>
  <si>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</si>
  <si>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</si>
  <si>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</si>
  <si>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</si>
  <si>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</si>
  <si>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</si>
  <si>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</si>
  <si>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</si>
  <si>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</si>
  <si>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</si>
  <si>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</si>
  <si>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</si>
  <si>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</si>
  <si>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</si>
  <si>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</si>
  <si>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</si>
  <si>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</si>
  <si>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</si>
  <si>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</si>
  <si>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</si>
  <si>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</si>
  <si>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</si>
  <si>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</si>
  <si>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</si>
  <si>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</si>
  <si>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</si>
  <si>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</si>
  <si>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</si>
  <si>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</si>
  <si>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</si>
  <si>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</si>
  <si>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</si>
  <si>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</si>
  <si>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</si>
  <si>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</si>
  <si>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</si>
  <si>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</si>
  <si>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</si>
  <si>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</si>
  <si>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</si>
  <si>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</si>
  <si>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</si>
  <si>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</si>
  <si>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</si>
  <si>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</si>
  <si>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</si>
  <si>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</si>
  <si>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</si>
  <si>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</si>
  <si>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</si>
  <si>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</si>
  <si>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</si>
  <si>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</si>
  <si>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</si>
  <si>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</si>
  <si>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</si>
  <si>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</si>
  <si>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</si>
  <si>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</si>
  <si>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</si>
  <si>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</si>
  <si>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</si>
  <si>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</si>
  <si>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</si>
  <si>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</si>
  <si>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</si>
  <si>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</si>
  <si>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</si>
  <si>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</si>
  <si>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</si>
  <si>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</si>
  <si>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</si>
  <si>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</si>
  <si>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</si>
  <si>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</si>
  <si>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</si>
  <si>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</si>
  <si>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</si>
  <si>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</si>
  <si>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</si>
  <si>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</si>
  <si>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</si>
  <si>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</si>
  <si>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</si>
  <si>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</si>
  <si>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</si>
  <si>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</si>
  <si>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</si>
  <si>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</si>
  <si>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</si>
  <si>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</si>
  <si>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</si>
  <si>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</si>
  <si>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</si>
  <si>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</si>
  <si>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</si>
  <si>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</si>
  <si>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</si>
  <si>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</si>
  <si>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</si>
  <si>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</si>
  <si>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</si>
  <si>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</si>
  <si>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</si>
  <si>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</si>
  <si>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</si>
  <si>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</si>
  <si>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</si>
  <si>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</si>
  <si>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</si>
  <si>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</si>
  <si>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</si>
  <si>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</si>
  <si>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</si>
  <si>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</si>
  <si>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</si>
  <si>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</si>
  <si>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</si>
  <si>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</si>
  <si>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</si>
  <si>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</si>
  <si>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</si>
  <si>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</si>
  <si>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</si>
  <si>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</si>
  <si>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</si>
  <si>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</si>
  <si>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</si>
  <si>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</si>
  <si>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</si>
  <si>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</si>
  <si>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</si>
  <si>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</si>
  <si>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</si>
  <si>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</si>
  <si>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</si>
  <si>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</si>
  <si>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</si>
  <si>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</si>
  <si>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</si>
  <si>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</si>
  <si>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</si>
  <si>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</si>
  <si>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</si>
  <si>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</si>
  <si>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</si>
  <si>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</si>
  <si>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</si>
  <si>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</si>
  <si>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</si>
  <si>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</si>
  <si>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</si>
  <si>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</si>
  <si>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</si>
  <si>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</si>
  <si>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</si>
  <si>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</si>
  <si>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</si>
  <si>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</si>
  <si>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</si>
  <si>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</si>
  <si>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</si>
  <si>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</si>
  <si>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</si>
  <si>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</si>
  <si>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</si>
  <si>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</si>
  <si>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</si>
  <si>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</si>
  <si>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</si>
  <si>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</si>
  <si>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</si>
  <si>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</si>
  <si>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</si>
  <si>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</si>
  <si>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</si>
  <si>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</si>
  <si>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</si>
  <si>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</si>
  <si>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</si>
  <si>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</si>
  <si>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</si>
  <si>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</si>
  <si>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</si>
  <si>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</si>
  <si>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</si>
  <si>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</si>
  <si>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</si>
  <si>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</si>
  <si>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</si>
  <si>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</si>
  <si>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</si>
  <si>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</si>
  <si>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</si>
  <si>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</si>
  <si>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</si>
  <si>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</si>
  <si>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</si>
  <si>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</si>
  <si>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</si>
  <si>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</si>
  <si>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</si>
  <si>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</si>
  <si>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</si>
  <si>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</si>
  <si>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</si>
  <si>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</si>
  <si>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</si>
  <si>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</si>
  <si>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</si>
  <si>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</si>
  <si>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</si>
  <si>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</si>
  <si>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</si>
  <si>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</si>
  <si>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</si>
  <si>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</si>
  <si>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</si>
  <si>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</si>
  <si>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</si>
  <si>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</si>
  <si>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</si>
  <si>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</si>
  <si>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</si>
  <si>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</si>
  <si>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</si>
  <si>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</si>
  <si>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</si>
  <si>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</si>
  <si>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</si>
  <si>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</si>
  <si>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</si>
  <si>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</si>
  <si>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</si>
  <si>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</si>
  <si>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</si>
  <si>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</si>
  <si>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</si>
  <si>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</si>
  <si>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</si>
  <si>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</si>
  <si>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</si>
  <si>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</si>
  <si>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</si>
  <si>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</si>
  <si>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</si>
  <si>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</si>
  <si>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</si>
  <si>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</si>
  <si>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</si>
  <si>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</si>
  <si>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0410</t>
  </si>
  <si>
    <t>Целевые прграммы муниципальных образований</t>
  </si>
  <si>
    <t>795 00 00</t>
  </si>
  <si>
    <t>Благоустройство</t>
  </si>
  <si>
    <t>600 01 00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</si>
  <si>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</si>
  <si>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</si>
  <si>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</si>
  <si>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</si>
  <si>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</si>
  <si>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</si>
  <si>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</si>
  <si>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</si>
  <si>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</si>
  <si>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</si>
  <si>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</si>
  <si>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</si>
  <si>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</si>
  <si>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</si>
  <si>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</si>
  <si>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</si>
  <si>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</si>
  <si>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</si>
  <si>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</si>
  <si>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</si>
  <si>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</si>
  <si>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</si>
  <si>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</si>
  <si>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</si>
  <si>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</si>
  <si>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</si>
  <si>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</si>
  <si>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</si>
  <si>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</si>
  <si>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</si>
  <si>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</si>
  <si>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2190100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</si>
  <si>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</si>
  <si>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</si>
  <si>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</si>
  <si>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</si>
  <si>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</si>
  <si>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</si>
  <si>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</si>
  <si>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</si>
  <si>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</si>
  <si>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521 06 00</t>
  </si>
  <si>
    <t>Безвозмездные перечисления бюджетам</t>
  </si>
  <si>
    <t>0111</t>
  </si>
  <si>
    <t>Защита населения и территории от последствий чрезвычайных ситуаций, гражданская оборона</t>
  </si>
  <si>
    <t xml:space="preserve">Социальное обеспечение населения </t>
  </si>
  <si>
    <t xml:space="preserve">Социальные выплаты </t>
  </si>
  <si>
    <t>1003</t>
  </si>
  <si>
    <t>505 33 03</t>
  </si>
  <si>
    <t>1102</t>
  </si>
  <si>
    <t>Проведение мероприятий, осуществляемых органами местного самоуправления</t>
  </si>
  <si>
    <t>Дорожное хозяйство</t>
  </si>
  <si>
    <t>Уличное освещение</t>
  </si>
  <si>
    <t>Пудомягского сельского поселения на 2014 год</t>
  </si>
  <si>
    <t xml:space="preserve"> от    ноября 2013г.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</si>
</sst>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 t="s">
        <v>609</v>
      </c>
      <c r="D4" s="229"/>
      <c r="E4" s="229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9"/>
      <c r="B430" s="33" t="s">
        <v>278</v>
      </c>
      <c r="C430" s="235" t="s">
        <v>274</v>
      </c>
      <c r="D430" s="235" t="s">
        <v>277</v>
      </c>
      <c r="E430" s="235" t="s">
        <v>279</v>
      </c>
      <c r="F430" s="237">
        <v>3960</v>
      </c>
      <c r="G430" s="25"/>
      <c r="H430" s="25"/>
      <c r="I430" s="25"/>
      <c r="J430" s="25"/>
    </row>
    <row r="431" spans="1:10" s="26" customFormat="1" ht="15.75">
      <c r="A431" s="240"/>
      <c r="B431" s="34" t="s">
        <v>280</v>
      </c>
      <c r="C431" s="236"/>
      <c r="D431" s="236"/>
      <c r="E431" s="236"/>
      <c r="F431" s="238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1"/>
      <c r="B979" s="244" t="s">
        <v>28</v>
      </c>
      <c r="C979" s="231" t="s">
        <v>29</v>
      </c>
      <c r="D979" s="231" t="s">
        <v>246</v>
      </c>
      <c r="E979" s="231" t="s">
        <v>12</v>
      </c>
      <c r="F979" s="242">
        <v>350</v>
      </c>
    </row>
    <row r="980" spans="1:6" ht="9.75" customHeight="1">
      <c r="A980" s="231"/>
      <c r="B980" s="244"/>
      <c r="C980" s="231"/>
      <c r="D980" s="231"/>
      <c r="E980" s="231"/>
      <c r="F980" s="242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1"/>
      <c r="B983" s="243" t="s">
        <v>428</v>
      </c>
      <c r="C983" s="241" t="s">
        <v>459</v>
      </c>
      <c r="D983" s="241" t="s">
        <v>427</v>
      </c>
      <c r="E983" s="241">
        <v>453</v>
      </c>
      <c r="F983" s="234">
        <v>350</v>
      </c>
    </row>
    <row r="984" spans="1:6" ht="15.75">
      <c r="A984" s="231"/>
      <c r="B984" s="243"/>
      <c r="C984" s="241"/>
      <c r="D984" s="241"/>
      <c r="E984" s="241"/>
      <c r="F984" s="23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83:A984"/>
    <mergeCell ref="B983:B984"/>
    <mergeCell ref="C983:C984"/>
    <mergeCell ref="B979:B980"/>
    <mergeCell ref="E983:E984"/>
    <mergeCell ref="E979:E980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C1:E1"/>
    <mergeCell ref="C3:E3"/>
    <mergeCell ref="C4:E4"/>
    <mergeCell ref="C2:E2"/>
    <mergeCell ref="C979:C980"/>
    <mergeCell ref="D979:D980"/>
    <mergeCell ref="A5:F5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9"/>
      <c r="B270" s="33" t="s">
        <v>278</v>
      </c>
      <c r="C270" s="235" t="s">
        <v>274</v>
      </c>
      <c r="D270" s="235" t="s">
        <v>277</v>
      </c>
      <c r="E270" s="235" t="s">
        <v>279</v>
      </c>
      <c r="F270" s="245">
        <v>3960</v>
      </c>
      <c r="G270" s="109">
        <v>3960</v>
      </c>
    </row>
    <row r="271" spans="1:7" ht="15.75">
      <c r="A271" s="240"/>
      <c r="B271" s="34" t="s">
        <v>280</v>
      </c>
      <c r="C271" s="236"/>
      <c r="D271" s="236"/>
      <c r="E271" s="236"/>
      <c r="F271" s="24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A5:F5"/>
    <mergeCell ref="C1:E1"/>
    <mergeCell ref="C2:E2"/>
    <mergeCell ref="C3:E3"/>
    <mergeCell ref="C4:E4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9"/>
      <c r="B270" s="33" t="s">
        <v>278</v>
      </c>
      <c r="C270" s="235" t="s">
        <v>274</v>
      </c>
      <c r="D270" s="235" t="s">
        <v>277</v>
      </c>
      <c r="E270" s="235" t="s">
        <v>279</v>
      </c>
      <c r="F270" s="245">
        <v>3960</v>
      </c>
      <c r="G270" s="247">
        <f t="shared" si="7"/>
        <v>3960</v>
      </c>
      <c r="H270" s="105"/>
      <c r="I270" s="7"/>
      <c r="J270" s="7"/>
    </row>
    <row r="271" spans="1:8" ht="15.75">
      <c r="A271" s="240"/>
      <c r="B271" s="34" t="s">
        <v>280</v>
      </c>
      <c r="C271" s="236"/>
      <c r="D271" s="236"/>
      <c r="E271" s="236"/>
      <c r="F271" s="246"/>
      <c r="G271" s="24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9"/>
      <c r="B270" s="33" t="s">
        <v>278</v>
      </c>
      <c r="C270" s="235" t="s">
        <v>274</v>
      </c>
      <c r="D270" s="235" t="s">
        <v>277</v>
      </c>
      <c r="E270" s="235" t="s">
        <v>279</v>
      </c>
      <c r="F270" s="245">
        <v>3960</v>
      </c>
      <c r="G270" s="109">
        <v>3960</v>
      </c>
    </row>
    <row r="271" spans="1:7" ht="15.75">
      <c r="A271" s="240"/>
      <c r="B271" s="34" t="s">
        <v>280</v>
      </c>
      <c r="C271" s="236"/>
      <c r="D271" s="236"/>
      <c r="E271" s="236"/>
      <c r="F271" s="24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A5:F5"/>
    <mergeCell ref="C1:E1"/>
    <mergeCell ref="C2:E2"/>
    <mergeCell ref="C3:E3"/>
    <mergeCell ref="C4:E4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7" ht="17.25" customHeight="1">
      <c r="A5" s="232" t="s">
        <v>243</v>
      </c>
      <c r="B5" s="233"/>
      <c r="C5" s="233"/>
      <c r="D5" s="233"/>
      <c r="E5" s="233"/>
      <c r="F5" s="233"/>
      <c r="G5" s="1"/>
    </row>
    <row r="6" spans="1:7" ht="17.25" customHeight="1">
      <c r="A6" s="232" t="s">
        <v>0</v>
      </c>
      <c r="B6" s="233"/>
      <c r="C6" s="233"/>
      <c r="D6" s="233"/>
      <c r="E6" s="233"/>
      <c r="F6" s="23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9"/>
      <c r="B445" s="33" t="s">
        <v>278</v>
      </c>
      <c r="C445" s="235" t="s">
        <v>274</v>
      </c>
      <c r="D445" s="235" t="s">
        <v>277</v>
      </c>
      <c r="E445" s="235" t="s">
        <v>279</v>
      </c>
      <c r="F445" s="237">
        <v>3960</v>
      </c>
      <c r="G445" s="237">
        <v>3960</v>
      </c>
      <c r="H445" s="150"/>
      <c r="I445" s="25"/>
      <c r="J445" s="25"/>
    </row>
    <row r="446" spans="1:10" s="26" customFormat="1" ht="15.75">
      <c r="A446" s="240"/>
      <c r="B446" s="34" t="s">
        <v>280</v>
      </c>
      <c r="C446" s="236"/>
      <c r="D446" s="236"/>
      <c r="E446" s="236"/>
      <c r="F446" s="238"/>
      <c r="G446" s="238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1"/>
      <c r="B998" s="244" t="s">
        <v>28</v>
      </c>
      <c r="C998" s="231" t="s">
        <v>29</v>
      </c>
      <c r="D998" s="231" t="s">
        <v>246</v>
      </c>
      <c r="E998" s="231" t="s">
        <v>12</v>
      </c>
      <c r="F998" s="242">
        <v>350</v>
      </c>
      <c r="G998" s="242">
        <v>350</v>
      </c>
    </row>
    <row r="999" spans="1:7" ht="9.75" customHeight="1">
      <c r="A999" s="231"/>
      <c r="B999" s="244"/>
      <c r="C999" s="231"/>
      <c r="D999" s="231"/>
      <c r="E999" s="231"/>
      <c r="F999" s="242"/>
      <c r="G999" s="242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1"/>
      <c r="B1002" s="243" t="s">
        <v>428</v>
      </c>
      <c r="C1002" s="241" t="s">
        <v>459</v>
      </c>
      <c r="D1002" s="241" t="s">
        <v>427</v>
      </c>
      <c r="E1002" s="241">
        <v>453</v>
      </c>
      <c r="F1002" s="234">
        <v>350</v>
      </c>
      <c r="G1002" s="234">
        <v>350</v>
      </c>
    </row>
    <row r="1003" spans="1:7" ht="15.75">
      <c r="A1003" s="231"/>
      <c r="B1003" s="243"/>
      <c r="C1003" s="241"/>
      <c r="D1003" s="241"/>
      <c r="E1003" s="241"/>
      <c r="F1003" s="234"/>
      <c r="G1003" s="23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  <mergeCell ref="C445:C446"/>
    <mergeCell ref="D445:D446"/>
    <mergeCell ref="E445:E446"/>
    <mergeCell ref="F445:F446"/>
    <mergeCell ref="C1:E1"/>
    <mergeCell ref="C2:E2"/>
    <mergeCell ref="C3:E3"/>
    <mergeCell ref="C4:E4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763</v>
      </c>
      <c r="C43" s="211">
        <v>50</v>
      </c>
    </row>
    <row r="44" spans="1:3" ht="12.75">
      <c r="A44" s="208"/>
      <c r="B44" s="209" t="s">
        <v>764</v>
      </c>
      <c r="C44" s="210"/>
    </row>
    <row r="45" spans="1:3" ht="12.75">
      <c r="A45" s="206"/>
      <c r="B45" s="201" t="s">
        <v>765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755</v>
      </c>
      <c r="B50" s="197" t="s">
        <v>756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54"/>
  <sheetViews>
    <sheetView tabSelected="1" view="pageBreakPreview" zoomScaleSheetLayoutView="100" zoomScalePageLayoutView="0" workbookViewId="0" topLeftCell="B4">
      <selection activeCell="F45" sqref="F45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808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838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2" t="s">
        <v>811</v>
      </c>
      <c r="B8" s="249"/>
      <c r="C8" s="249"/>
      <c r="D8" s="249"/>
      <c r="E8" s="249"/>
      <c r="F8" s="249"/>
    </row>
    <row r="9" spans="1:6" ht="18.75">
      <c r="A9" s="232" t="s">
        <v>812</v>
      </c>
      <c r="B9" s="249" t="s">
        <v>754</v>
      </c>
      <c r="C9" s="249"/>
      <c r="D9" s="249"/>
      <c r="E9" s="249"/>
      <c r="F9" s="249"/>
    </row>
    <row r="10" spans="1:6" ht="18.75">
      <c r="A10" s="232" t="s">
        <v>837</v>
      </c>
      <c r="B10" s="249"/>
      <c r="C10" s="249"/>
      <c r="D10" s="249"/>
      <c r="E10" s="249"/>
      <c r="F10" s="249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809</v>
      </c>
      <c r="D12" s="11" t="s">
        <v>810</v>
      </c>
      <c r="E12" s="11" t="s">
        <v>5</v>
      </c>
      <c r="F12" s="47" t="s">
        <v>683</v>
      </c>
    </row>
    <row r="13" spans="1:6" ht="15.75">
      <c r="A13" s="167" t="s">
        <v>760</v>
      </c>
      <c r="B13" s="168" t="s">
        <v>759</v>
      </c>
      <c r="C13" s="169"/>
      <c r="D13" s="169"/>
      <c r="E13" s="169"/>
      <c r="F13" s="204">
        <f>+F14+F34+F43+F56+F69+F73+F82+F79</f>
        <v>26054.5</v>
      </c>
    </row>
    <row r="14" spans="1:6" ht="15.75">
      <c r="A14" s="159" t="s">
        <v>760</v>
      </c>
      <c r="B14" s="153" t="s">
        <v>9</v>
      </c>
      <c r="C14" s="48" t="s">
        <v>10</v>
      </c>
      <c r="D14" s="48"/>
      <c r="E14" s="48"/>
      <c r="F14" s="203">
        <f>+F18+F15+F28+F31</f>
        <v>7390.5</v>
      </c>
    </row>
    <row r="15" spans="1:6" ht="54" customHeight="1">
      <c r="A15" s="159"/>
      <c r="B15" s="221" t="s">
        <v>798</v>
      </c>
      <c r="C15" s="222" t="s">
        <v>747</v>
      </c>
      <c r="D15" s="222"/>
      <c r="E15" s="222"/>
      <c r="F15" s="216">
        <v>500</v>
      </c>
    </row>
    <row r="16" spans="1:6" ht="33" customHeight="1">
      <c r="A16" s="159"/>
      <c r="B16" s="219" t="s">
        <v>799</v>
      </c>
      <c r="C16" s="220" t="s">
        <v>747</v>
      </c>
      <c r="D16" s="220" t="s">
        <v>800</v>
      </c>
      <c r="E16" s="220"/>
      <c r="F16" s="217">
        <v>500</v>
      </c>
    </row>
    <row r="17" spans="1:6" ht="24.75" customHeight="1">
      <c r="A17" s="159"/>
      <c r="B17" s="219" t="s">
        <v>769</v>
      </c>
      <c r="C17" s="220" t="s">
        <v>747</v>
      </c>
      <c r="D17" s="220" t="s">
        <v>800</v>
      </c>
      <c r="E17" s="220" t="s">
        <v>772</v>
      </c>
      <c r="F17" s="217">
        <v>500</v>
      </c>
    </row>
    <row r="18" spans="1:6" ht="63">
      <c r="A18" s="160"/>
      <c r="B18" s="153" t="s">
        <v>770</v>
      </c>
      <c r="C18" s="48" t="s">
        <v>15</v>
      </c>
      <c r="D18" s="48"/>
      <c r="E18" s="48"/>
      <c r="F18" s="203">
        <f>+F19+F23+F27</f>
        <v>6524.9</v>
      </c>
    </row>
    <row r="19" spans="1:6" ht="15.75">
      <c r="A19" s="159"/>
      <c r="B19" s="152" t="s">
        <v>771</v>
      </c>
      <c r="C19" s="13" t="s">
        <v>15</v>
      </c>
      <c r="D19" s="13" t="s">
        <v>768</v>
      </c>
      <c r="E19" s="13"/>
      <c r="F19" s="202">
        <f>+F22</f>
        <v>5436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769</v>
      </c>
      <c r="C22" s="13" t="s">
        <v>15</v>
      </c>
      <c r="D22" s="13" t="s">
        <v>768</v>
      </c>
      <c r="E22" s="13" t="s">
        <v>772</v>
      </c>
      <c r="F22" s="202">
        <v>5436</v>
      </c>
    </row>
    <row r="23" spans="1:6" ht="42.75" customHeight="1">
      <c r="A23" s="159"/>
      <c r="B23" s="155" t="s">
        <v>773</v>
      </c>
      <c r="C23" s="27" t="s">
        <v>15</v>
      </c>
      <c r="D23" s="27" t="s">
        <v>774</v>
      </c>
      <c r="E23" s="27"/>
      <c r="F23" s="107">
        <v>880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769</v>
      </c>
      <c r="C26" s="27" t="s">
        <v>15</v>
      </c>
      <c r="D26" s="27" t="s">
        <v>774</v>
      </c>
      <c r="E26" s="27" t="s">
        <v>772</v>
      </c>
      <c r="F26" s="107">
        <v>880</v>
      </c>
    </row>
    <row r="27" spans="1:6" ht="21.75" customHeight="1">
      <c r="A27" s="159"/>
      <c r="B27" s="155" t="s">
        <v>826</v>
      </c>
      <c r="C27" s="27" t="s">
        <v>15</v>
      </c>
      <c r="D27" s="27" t="s">
        <v>825</v>
      </c>
      <c r="E27" s="27" t="s">
        <v>187</v>
      </c>
      <c r="F27" s="107">
        <v>208.9</v>
      </c>
    </row>
    <row r="28" spans="1:6" ht="21" customHeight="1">
      <c r="A28" s="159"/>
      <c r="B28" s="212" t="s">
        <v>775</v>
      </c>
      <c r="C28" s="48" t="s">
        <v>827</v>
      </c>
      <c r="D28" s="48"/>
      <c r="E28" s="48"/>
      <c r="F28" s="99">
        <v>65.6</v>
      </c>
    </row>
    <row r="29" spans="1:6" ht="21.75" customHeight="1">
      <c r="A29" s="159"/>
      <c r="B29" s="155" t="s">
        <v>776</v>
      </c>
      <c r="C29" s="27" t="s">
        <v>827</v>
      </c>
      <c r="D29" s="27" t="s">
        <v>777</v>
      </c>
      <c r="E29" s="27"/>
      <c r="F29" s="107">
        <v>65.6</v>
      </c>
    </row>
    <row r="30" spans="1:6" ht="22.5" customHeight="1">
      <c r="A30" s="159"/>
      <c r="B30" s="155" t="s">
        <v>778</v>
      </c>
      <c r="C30" s="27" t="s">
        <v>827</v>
      </c>
      <c r="D30" s="27" t="s">
        <v>777</v>
      </c>
      <c r="E30" s="27" t="s">
        <v>146</v>
      </c>
      <c r="F30" s="107">
        <v>65.6</v>
      </c>
    </row>
    <row r="31" spans="1:6" ht="25.5" customHeight="1">
      <c r="A31" s="159"/>
      <c r="B31" s="228" t="s">
        <v>399</v>
      </c>
      <c r="C31" s="48" t="s">
        <v>526</v>
      </c>
      <c r="D31" s="48"/>
      <c r="E31" s="48"/>
      <c r="F31" s="216">
        <f>+F32</f>
        <v>300</v>
      </c>
    </row>
    <row r="32" spans="1:6" ht="40.5" customHeight="1">
      <c r="A32" s="159"/>
      <c r="B32" s="218" t="s">
        <v>834</v>
      </c>
      <c r="C32" s="27" t="s">
        <v>526</v>
      </c>
      <c r="D32" s="27" t="s">
        <v>558</v>
      </c>
      <c r="E32" s="27"/>
      <c r="F32" s="107">
        <v>300</v>
      </c>
    </row>
    <row r="33" spans="1:6" ht="29.25" customHeight="1">
      <c r="A33" s="159"/>
      <c r="B33" s="155" t="s">
        <v>769</v>
      </c>
      <c r="C33" s="220" t="s">
        <v>526</v>
      </c>
      <c r="D33" s="220" t="s">
        <v>814</v>
      </c>
      <c r="E33" s="220" t="s">
        <v>772</v>
      </c>
      <c r="F33" s="217">
        <v>300</v>
      </c>
    </row>
    <row r="34" spans="1:6" s="165" customFormat="1" ht="32.25" customHeight="1">
      <c r="A34" s="213">
        <v>2</v>
      </c>
      <c r="B34" s="223" t="s">
        <v>233</v>
      </c>
      <c r="C34" s="224" t="s">
        <v>234</v>
      </c>
      <c r="D34" s="224"/>
      <c r="E34" s="224"/>
      <c r="F34" s="216">
        <f>+F36+F38+F41</f>
        <v>370</v>
      </c>
    </row>
    <row r="35" spans="1:6" s="165" customFormat="1" ht="32.25" customHeight="1">
      <c r="A35" s="213"/>
      <c r="B35" s="223" t="s">
        <v>828</v>
      </c>
      <c r="C35" s="224" t="s">
        <v>527</v>
      </c>
      <c r="D35" s="224"/>
      <c r="E35" s="224"/>
      <c r="F35" s="216">
        <v>70</v>
      </c>
    </row>
    <row r="36" spans="1:6" s="165" customFormat="1" ht="37.5" customHeight="1">
      <c r="A36" s="213"/>
      <c r="B36" s="225" t="s">
        <v>816</v>
      </c>
      <c r="C36" s="226" t="s">
        <v>527</v>
      </c>
      <c r="D36" s="226" t="s">
        <v>817</v>
      </c>
      <c r="E36" s="224"/>
      <c r="F36" s="217">
        <v>60</v>
      </c>
    </row>
    <row r="37" spans="1:6" s="165" customFormat="1" ht="23.25" customHeight="1">
      <c r="A37" s="213"/>
      <c r="B37" s="155" t="s">
        <v>769</v>
      </c>
      <c r="C37" s="226" t="s">
        <v>527</v>
      </c>
      <c r="D37" s="226" t="s">
        <v>817</v>
      </c>
      <c r="E37" s="226" t="s">
        <v>772</v>
      </c>
      <c r="F37" s="217">
        <v>60</v>
      </c>
    </row>
    <row r="38" spans="1:6" s="165" customFormat="1" ht="32.25" customHeight="1">
      <c r="A38" s="213"/>
      <c r="B38" s="225" t="s">
        <v>818</v>
      </c>
      <c r="C38" s="226" t="s">
        <v>527</v>
      </c>
      <c r="D38" s="226" t="s">
        <v>815</v>
      </c>
      <c r="E38" s="226"/>
      <c r="F38" s="217">
        <v>10</v>
      </c>
    </row>
    <row r="39" spans="1:6" s="165" customFormat="1" ht="21.75" customHeight="1">
      <c r="A39" s="213"/>
      <c r="B39" s="155" t="s">
        <v>769</v>
      </c>
      <c r="C39" s="226" t="s">
        <v>527</v>
      </c>
      <c r="D39" s="226" t="s">
        <v>815</v>
      </c>
      <c r="E39" s="226" t="s">
        <v>772</v>
      </c>
      <c r="F39" s="217">
        <v>10</v>
      </c>
    </row>
    <row r="40" spans="1:6" s="165" customFormat="1" ht="20.25" customHeight="1">
      <c r="A40" s="213"/>
      <c r="B40" s="212" t="s">
        <v>819</v>
      </c>
      <c r="C40" s="224" t="s">
        <v>236</v>
      </c>
      <c r="D40" s="226"/>
      <c r="E40" s="226"/>
      <c r="F40" s="216">
        <v>300</v>
      </c>
    </row>
    <row r="41" spans="1:6" ht="51" customHeight="1">
      <c r="A41" s="161"/>
      <c r="B41" s="225" t="s">
        <v>801</v>
      </c>
      <c r="C41" s="226" t="s">
        <v>236</v>
      </c>
      <c r="D41" s="226" t="s">
        <v>802</v>
      </c>
      <c r="E41" s="226"/>
      <c r="F41" s="217">
        <v>300</v>
      </c>
    </row>
    <row r="42" spans="1:6" ht="21.75" customHeight="1">
      <c r="A42" s="161"/>
      <c r="B42" s="155" t="s">
        <v>769</v>
      </c>
      <c r="C42" s="226" t="s">
        <v>236</v>
      </c>
      <c r="D42" s="226" t="s">
        <v>802</v>
      </c>
      <c r="E42" s="226" t="s">
        <v>772</v>
      </c>
      <c r="F42" s="217">
        <v>300</v>
      </c>
    </row>
    <row r="43" spans="1:6" ht="21" customHeight="1">
      <c r="A43" s="159" t="s">
        <v>646</v>
      </c>
      <c r="B43" s="170" t="s">
        <v>408</v>
      </c>
      <c r="C43" s="52" t="s">
        <v>454</v>
      </c>
      <c r="D43" s="52"/>
      <c r="E43" s="52"/>
      <c r="F43" s="99">
        <f>+F46+F51+F44</f>
        <v>4589.3</v>
      </c>
    </row>
    <row r="44" spans="1:6" ht="22.5" customHeight="1">
      <c r="A44" s="159"/>
      <c r="B44" s="212" t="s">
        <v>835</v>
      </c>
      <c r="C44" s="215" t="s">
        <v>529</v>
      </c>
      <c r="D44" s="214"/>
      <c r="E44" s="214"/>
      <c r="F44" s="216">
        <f>+F45</f>
        <v>3489.3</v>
      </c>
    </row>
    <row r="45" spans="1:6" ht="22.5" customHeight="1">
      <c r="A45" s="159"/>
      <c r="B45" s="155" t="s">
        <v>769</v>
      </c>
      <c r="C45" s="214" t="s">
        <v>529</v>
      </c>
      <c r="D45" s="214" t="s">
        <v>784</v>
      </c>
      <c r="E45" s="214" t="s">
        <v>772</v>
      </c>
      <c r="F45" s="217">
        <v>3489.3</v>
      </c>
    </row>
    <row r="46" spans="1:6" ht="18.75" customHeight="1">
      <c r="A46" s="160"/>
      <c r="B46" s="153" t="s">
        <v>476</v>
      </c>
      <c r="C46" s="48" t="s">
        <v>779</v>
      </c>
      <c r="D46" s="48"/>
      <c r="E46" s="48"/>
      <c r="F46" s="99">
        <f>+F49</f>
        <v>400</v>
      </c>
    </row>
    <row r="47" spans="1:6" ht="0.75" customHeight="1" hidden="1">
      <c r="A47" s="159"/>
      <c r="B47" s="154" t="s">
        <v>477</v>
      </c>
      <c r="C47" s="27" t="s">
        <v>529</v>
      </c>
      <c r="D47" s="27" t="s">
        <v>478</v>
      </c>
      <c r="E47" s="27" t="s">
        <v>12</v>
      </c>
      <c r="F47" s="107">
        <f>F48</f>
        <v>500</v>
      </c>
    </row>
    <row r="48" spans="1:6" ht="19.5" customHeight="1" hidden="1">
      <c r="A48" s="159"/>
      <c r="B48" s="154" t="s">
        <v>479</v>
      </c>
      <c r="C48" s="27" t="s">
        <v>529</v>
      </c>
      <c r="D48" s="27" t="s">
        <v>478</v>
      </c>
      <c r="E48" s="27">
        <v>382</v>
      </c>
      <c r="F48" s="107">
        <v>500</v>
      </c>
    </row>
    <row r="49" spans="1:6" ht="19.5" customHeight="1">
      <c r="A49" s="159"/>
      <c r="B49" s="154" t="s">
        <v>780</v>
      </c>
      <c r="C49" s="27" t="s">
        <v>779</v>
      </c>
      <c r="D49" s="27" t="s">
        <v>781</v>
      </c>
      <c r="E49" s="27"/>
      <c r="F49" s="107">
        <f>+F50</f>
        <v>400</v>
      </c>
    </row>
    <row r="50" spans="1:6" ht="26.25" customHeight="1">
      <c r="A50" s="159"/>
      <c r="B50" s="155" t="s">
        <v>769</v>
      </c>
      <c r="C50" s="27" t="s">
        <v>779</v>
      </c>
      <c r="D50" s="27" t="s">
        <v>781</v>
      </c>
      <c r="E50" s="27" t="s">
        <v>772</v>
      </c>
      <c r="F50" s="107">
        <v>400</v>
      </c>
    </row>
    <row r="51" spans="1:6" ht="26.25" customHeight="1">
      <c r="A51" s="159"/>
      <c r="B51" s="212" t="s">
        <v>409</v>
      </c>
      <c r="C51" s="48" t="s">
        <v>820</v>
      </c>
      <c r="D51" s="27"/>
      <c r="E51" s="27"/>
      <c r="F51" s="99">
        <f>+F52+F54</f>
        <v>700</v>
      </c>
    </row>
    <row r="52" spans="1:6" ht="33.75" customHeight="1">
      <c r="A52" s="159"/>
      <c r="B52" s="155" t="s">
        <v>821</v>
      </c>
      <c r="C52" s="27" t="s">
        <v>820</v>
      </c>
      <c r="D52" s="27" t="s">
        <v>822</v>
      </c>
      <c r="E52" s="27"/>
      <c r="F52" s="107">
        <f>+F53</f>
        <v>500</v>
      </c>
    </row>
    <row r="53" spans="1:6" ht="19.5" customHeight="1">
      <c r="A53" s="159"/>
      <c r="B53" s="155" t="s">
        <v>769</v>
      </c>
      <c r="C53" s="27" t="s">
        <v>820</v>
      </c>
      <c r="D53" s="27" t="s">
        <v>822</v>
      </c>
      <c r="E53" s="27" t="s">
        <v>772</v>
      </c>
      <c r="F53" s="107">
        <v>500</v>
      </c>
    </row>
    <row r="54" spans="1:6" ht="21" customHeight="1">
      <c r="A54" s="159"/>
      <c r="B54" s="155" t="s">
        <v>823</v>
      </c>
      <c r="C54" s="27" t="s">
        <v>820</v>
      </c>
      <c r="D54" s="27" t="s">
        <v>824</v>
      </c>
      <c r="E54" s="27"/>
      <c r="F54" s="107">
        <f>+F55</f>
        <v>200</v>
      </c>
    </row>
    <row r="55" spans="1:6" ht="22.5" customHeight="1">
      <c r="A55" s="159"/>
      <c r="B55" s="155" t="s">
        <v>769</v>
      </c>
      <c r="C55" s="27" t="s">
        <v>820</v>
      </c>
      <c r="D55" s="27" t="s">
        <v>824</v>
      </c>
      <c r="E55" s="27" t="s">
        <v>772</v>
      </c>
      <c r="F55" s="107">
        <v>200</v>
      </c>
    </row>
    <row r="56" spans="1:6" ht="24" customHeight="1">
      <c r="A56" s="213">
        <v>4</v>
      </c>
      <c r="B56" s="157" t="s">
        <v>516</v>
      </c>
      <c r="C56" s="52" t="s">
        <v>542</v>
      </c>
      <c r="D56" s="52"/>
      <c r="E56" s="52"/>
      <c r="F56" s="99">
        <f>+F60+F57</f>
        <v>8806.7</v>
      </c>
    </row>
    <row r="57" spans="1:6" ht="21" customHeight="1">
      <c r="A57" s="213"/>
      <c r="B57" s="157" t="s">
        <v>803</v>
      </c>
      <c r="C57" s="52" t="s">
        <v>804</v>
      </c>
      <c r="D57" s="52"/>
      <c r="E57" s="52"/>
      <c r="F57" s="99">
        <f>+F58</f>
        <v>770</v>
      </c>
    </row>
    <row r="58" spans="1:6" ht="33.75" customHeight="1">
      <c r="A58" s="213"/>
      <c r="B58" s="227" t="s">
        <v>806</v>
      </c>
      <c r="C58" s="36" t="s">
        <v>804</v>
      </c>
      <c r="D58" s="36" t="s">
        <v>807</v>
      </c>
      <c r="E58" s="36"/>
      <c r="F58" s="107">
        <f>+F59</f>
        <v>770</v>
      </c>
    </row>
    <row r="59" spans="1:6" ht="24" customHeight="1">
      <c r="A59" s="213"/>
      <c r="B59" s="227" t="s">
        <v>805</v>
      </c>
      <c r="C59" s="36" t="s">
        <v>804</v>
      </c>
      <c r="D59" s="36" t="s">
        <v>807</v>
      </c>
      <c r="E59" s="36" t="s">
        <v>86</v>
      </c>
      <c r="F59" s="107">
        <v>770</v>
      </c>
    </row>
    <row r="60" spans="1:6" ht="15.75">
      <c r="A60" s="158"/>
      <c r="B60" s="153" t="s">
        <v>782</v>
      </c>
      <c r="C60" s="48" t="s">
        <v>766</v>
      </c>
      <c r="D60" s="48"/>
      <c r="E60" s="48"/>
      <c r="F60" s="99">
        <f>+F61+F63+F65+F68</f>
        <v>8036.7</v>
      </c>
    </row>
    <row r="61" spans="1:6" ht="15.75">
      <c r="A61" s="158"/>
      <c r="B61" s="154" t="s">
        <v>836</v>
      </c>
      <c r="C61" s="27" t="s">
        <v>766</v>
      </c>
      <c r="D61" s="27" t="s">
        <v>783</v>
      </c>
      <c r="E61" s="27"/>
      <c r="F61" s="107">
        <f>+F62</f>
        <v>2900</v>
      </c>
    </row>
    <row r="62" spans="1:6" ht="15.75">
      <c r="A62" s="158"/>
      <c r="B62" s="155" t="s">
        <v>769</v>
      </c>
      <c r="C62" s="27" t="s">
        <v>766</v>
      </c>
      <c r="D62" s="27" t="s">
        <v>783</v>
      </c>
      <c r="E62" s="27" t="s">
        <v>772</v>
      </c>
      <c r="F62" s="107">
        <v>2900</v>
      </c>
    </row>
    <row r="63" spans="1:6" ht="15.75">
      <c r="A63" s="158"/>
      <c r="B63" s="154" t="s">
        <v>785</v>
      </c>
      <c r="C63" s="27" t="s">
        <v>766</v>
      </c>
      <c r="D63" s="27" t="s">
        <v>786</v>
      </c>
      <c r="E63" s="27"/>
      <c r="F63" s="107">
        <v>80</v>
      </c>
    </row>
    <row r="64" spans="1:6" ht="15.75">
      <c r="A64" s="158"/>
      <c r="B64" s="155" t="s">
        <v>769</v>
      </c>
      <c r="C64" s="27" t="s">
        <v>766</v>
      </c>
      <c r="D64" s="27" t="s">
        <v>786</v>
      </c>
      <c r="E64" s="27" t="s">
        <v>772</v>
      </c>
      <c r="F64" s="107">
        <v>80</v>
      </c>
    </row>
    <row r="65" spans="1:6" ht="15.75">
      <c r="A65" s="158"/>
      <c r="B65" s="154" t="s">
        <v>767</v>
      </c>
      <c r="C65" s="13" t="s">
        <v>766</v>
      </c>
      <c r="D65" s="13" t="s">
        <v>787</v>
      </c>
      <c r="E65" s="13"/>
      <c r="F65" s="107">
        <v>16</v>
      </c>
    </row>
    <row r="66" spans="1:6" ht="15.75">
      <c r="A66" s="158"/>
      <c r="B66" s="154" t="s">
        <v>788</v>
      </c>
      <c r="C66" s="13" t="s">
        <v>766</v>
      </c>
      <c r="D66" s="13" t="s">
        <v>787</v>
      </c>
      <c r="E66" s="13" t="s">
        <v>86</v>
      </c>
      <c r="F66" s="107">
        <v>16</v>
      </c>
    </row>
    <row r="67" spans="1:6" ht="31.5">
      <c r="A67" s="158"/>
      <c r="B67" s="154" t="s">
        <v>789</v>
      </c>
      <c r="C67" s="13" t="s">
        <v>766</v>
      </c>
      <c r="D67" s="13" t="s">
        <v>790</v>
      </c>
      <c r="E67" s="107"/>
      <c r="F67" s="119">
        <f>+F68</f>
        <v>5040.7</v>
      </c>
    </row>
    <row r="68" spans="1:6" ht="15.75">
      <c r="A68" s="158"/>
      <c r="B68" s="155" t="s">
        <v>769</v>
      </c>
      <c r="C68" s="13" t="s">
        <v>766</v>
      </c>
      <c r="D68" s="13" t="s">
        <v>790</v>
      </c>
      <c r="E68" s="13" t="s">
        <v>772</v>
      </c>
      <c r="F68" s="107">
        <f>3870-329.3+1500</f>
        <v>5040.7</v>
      </c>
    </row>
    <row r="69" spans="1:6" ht="20.25" customHeight="1">
      <c r="A69" s="213">
        <v>5</v>
      </c>
      <c r="B69" s="156" t="s">
        <v>65</v>
      </c>
      <c r="C69" s="18" t="s">
        <v>66</v>
      </c>
      <c r="D69" s="18"/>
      <c r="E69" s="18"/>
      <c r="F69" s="99">
        <v>300</v>
      </c>
    </row>
    <row r="70" spans="1:6" ht="20.25" customHeight="1">
      <c r="A70" s="158"/>
      <c r="B70" s="156" t="s">
        <v>267</v>
      </c>
      <c r="C70" s="18" t="s">
        <v>268</v>
      </c>
      <c r="D70" s="18"/>
      <c r="E70" s="18"/>
      <c r="F70" s="99">
        <v>300</v>
      </c>
    </row>
    <row r="71" spans="1:6" ht="22.5" customHeight="1">
      <c r="A71" s="158"/>
      <c r="B71" s="154" t="s">
        <v>791</v>
      </c>
      <c r="C71" s="13" t="s">
        <v>268</v>
      </c>
      <c r="D71" s="13" t="s">
        <v>792</v>
      </c>
      <c r="E71" s="13"/>
      <c r="F71" s="107">
        <v>300</v>
      </c>
    </row>
    <row r="72" spans="1:6" ht="22.5" customHeight="1">
      <c r="A72" s="158"/>
      <c r="B72" s="155" t="s">
        <v>769</v>
      </c>
      <c r="C72" s="13" t="s">
        <v>268</v>
      </c>
      <c r="D72" s="13" t="s">
        <v>792</v>
      </c>
      <c r="E72" s="13" t="s">
        <v>772</v>
      </c>
      <c r="F72" s="107">
        <v>300</v>
      </c>
    </row>
    <row r="73" spans="1:6" ht="30" customHeight="1">
      <c r="A73" s="213">
        <v>6</v>
      </c>
      <c r="B73" s="156" t="s">
        <v>28</v>
      </c>
      <c r="C73" s="18" t="s">
        <v>29</v>
      </c>
      <c r="D73" s="18"/>
      <c r="E73" s="18"/>
      <c r="F73" s="99">
        <f>+F74</f>
        <v>3598</v>
      </c>
    </row>
    <row r="74" spans="1:6" ht="20.25" customHeight="1">
      <c r="A74" s="158"/>
      <c r="B74" s="156" t="s">
        <v>32</v>
      </c>
      <c r="C74" s="18" t="s">
        <v>33</v>
      </c>
      <c r="D74" s="18"/>
      <c r="E74" s="18"/>
      <c r="F74" s="99">
        <f>+F75+F77</f>
        <v>3598</v>
      </c>
    </row>
    <row r="75" spans="1:6" ht="27" customHeight="1">
      <c r="A75" s="158"/>
      <c r="B75" s="152" t="s">
        <v>37</v>
      </c>
      <c r="C75" s="13" t="s">
        <v>33</v>
      </c>
      <c r="D75" s="13" t="s">
        <v>793</v>
      </c>
      <c r="E75" s="13"/>
      <c r="F75" s="107">
        <f>+F76</f>
        <v>2748</v>
      </c>
    </row>
    <row r="76" spans="1:6" ht="19.5" customHeight="1">
      <c r="A76" s="158"/>
      <c r="B76" s="152" t="s">
        <v>794</v>
      </c>
      <c r="C76" s="13" t="s">
        <v>33</v>
      </c>
      <c r="D76" s="13" t="s">
        <v>793</v>
      </c>
      <c r="E76" s="13" t="s">
        <v>525</v>
      </c>
      <c r="F76" s="107">
        <f>2810-62</f>
        <v>2748</v>
      </c>
    </row>
    <row r="77" spans="1:6" ht="23.25" customHeight="1">
      <c r="A77" s="158"/>
      <c r="B77" s="152" t="s">
        <v>37</v>
      </c>
      <c r="C77" s="13" t="s">
        <v>33</v>
      </c>
      <c r="D77" s="13" t="s">
        <v>795</v>
      </c>
      <c r="E77" s="13"/>
      <c r="F77" s="107">
        <f>+F78</f>
        <v>850</v>
      </c>
    </row>
    <row r="78" spans="1:6" ht="22.5" customHeight="1">
      <c r="A78" s="158"/>
      <c r="B78" s="152" t="s">
        <v>794</v>
      </c>
      <c r="C78" s="13" t="s">
        <v>33</v>
      </c>
      <c r="D78" s="13" t="s">
        <v>795</v>
      </c>
      <c r="E78" s="13" t="s">
        <v>525</v>
      </c>
      <c r="F78" s="107">
        <v>850</v>
      </c>
    </row>
    <row r="79" spans="1:6" ht="26.25" customHeight="1">
      <c r="A79" s="213">
        <v>7</v>
      </c>
      <c r="B79" s="156" t="s">
        <v>829</v>
      </c>
      <c r="C79" s="18" t="s">
        <v>674</v>
      </c>
      <c r="D79" s="13"/>
      <c r="E79" s="13"/>
      <c r="F79" s="99">
        <v>100</v>
      </c>
    </row>
    <row r="80" spans="1:6" ht="23.25" customHeight="1">
      <c r="A80" s="158"/>
      <c r="B80" s="152" t="s">
        <v>406</v>
      </c>
      <c r="C80" s="13" t="s">
        <v>831</v>
      </c>
      <c r="D80" s="13" t="s">
        <v>832</v>
      </c>
      <c r="E80" s="13"/>
      <c r="F80" s="107">
        <v>100</v>
      </c>
    </row>
    <row r="81" spans="1:6" ht="22.5" customHeight="1">
      <c r="A81" s="158"/>
      <c r="B81" s="152" t="s">
        <v>830</v>
      </c>
      <c r="C81" s="13" t="s">
        <v>831</v>
      </c>
      <c r="D81" s="13" t="s">
        <v>832</v>
      </c>
      <c r="E81" s="13" t="s">
        <v>18</v>
      </c>
      <c r="F81" s="107">
        <v>100</v>
      </c>
    </row>
    <row r="82" spans="1:6" ht="20.25" customHeight="1">
      <c r="A82" s="213">
        <v>8</v>
      </c>
      <c r="B82" s="153" t="s">
        <v>796</v>
      </c>
      <c r="C82" s="48" t="s">
        <v>688</v>
      </c>
      <c r="D82" s="48"/>
      <c r="E82" s="48"/>
      <c r="F82" s="99">
        <f>+F86</f>
        <v>900</v>
      </c>
    </row>
    <row r="83" spans="1:6" ht="0.75" customHeight="1" hidden="1">
      <c r="A83" s="158"/>
      <c r="B83" s="154" t="s">
        <v>493</v>
      </c>
      <c r="C83" s="27" t="s">
        <v>531</v>
      </c>
      <c r="D83" s="27" t="s">
        <v>11</v>
      </c>
      <c r="E83" s="27" t="s">
        <v>12</v>
      </c>
      <c r="F83" s="107" t="e">
        <f>F84</f>
        <v>#REF!</v>
      </c>
    </row>
    <row r="84" spans="1:6" ht="31.5" hidden="1">
      <c r="A84" s="158"/>
      <c r="B84" s="154" t="s">
        <v>494</v>
      </c>
      <c r="C84" s="27" t="s">
        <v>531</v>
      </c>
      <c r="D84" s="27" t="s">
        <v>495</v>
      </c>
      <c r="E84" s="27" t="s">
        <v>12</v>
      </c>
      <c r="F84" s="107" t="e">
        <f>#REF!+F85</f>
        <v>#REF!</v>
      </c>
    </row>
    <row r="85" spans="1:6" ht="47.25" hidden="1">
      <c r="A85" s="158"/>
      <c r="B85" s="152" t="s">
        <v>40</v>
      </c>
      <c r="C85" s="27" t="s">
        <v>531</v>
      </c>
      <c r="D85" s="27" t="s">
        <v>495</v>
      </c>
      <c r="E85" s="27">
        <v>455</v>
      </c>
      <c r="F85" s="107"/>
    </row>
    <row r="86" spans="1:6" ht="31.5">
      <c r="A86" s="158"/>
      <c r="B86" s="152" t="s">
        <v>813</v>
      </c>
      <c r="C86" s="27" t="s">
        <v>833</v>
      </c>
      <c r="D86" s="27" t="s">
        <v>797</v>
      </c>
      <c r="E86" s="27"/>
      <c r="F86" s="107">
        <v>900</v>
      </c>
    </row>
    <row r="87" spans="1:6" ht="15.75">
      <c r="A87" s="158"/>
      <c r="B87" s="155" t="s">
        <v>769</v>
      </c>
      <c r="C87" s="27" t="s">
        <v>833</v>
      </c>
      <c r="D87" s="27" t="s">
        <v>797</v>
      </c>
      <c r="E87" s="27" t="s">
        <v>772</v>
      </c>
      <c r="F87" s="107">
        <v>900</v>
      </c>
    </row>
    <row r="88" spans="1:6" ht="47.25" hidden="1">
      <c r="A88" s="158"/>
      <c r="B88" s="152" t="s">
        <v>40</v>
      </c>
      <c r="C88" s="13" t="s">
        <v>33</v>
      </c>
      <c r="D88" s="13" t="s">
        <v>43</v>
      </c>
      <c r="E88" s="13" t="s">
        <v>38</v>
      </c>
      <c r="F88" s="107"/>
    </row>
    <row r="89" spans="1:6" ht="0.75" customHeight="1" hidden="1">
      <c r="A89" s="158"/>
      <c r="B89" s="152" t="s">
        <v>680</v>
      </c>
      <c r="C89" s="13" t="s">
        <v>33</v>
      </c>
      <c r="D89" s="13" t="s">
        <v>679</v>
      </c>
      <c r="E89" s="13" t="s">
        <v>12</v>
      </c>
      <c r="F89" s="107">
        <f>F90</f>
        <v>446</v>
      </c>
    </row>
    <row r="90" spans="1:6" ht="30" customHeight="1" hidden="1">
      <c r="A90" s="158"/>
      <c r="B90" s="152" t="s">
        <v>682</v>
      </c>
      <c r="C90" s="13" t="s">
        <v>33</v>
      </c>
      <c r="D90" s="13" t="s">
        <v>679</v>
      </c>
      <c r="E90" s="13" t="s">
        <v>38</v>
      </c>
      <c r="F90" s="107">
        <v>446</v>
      </c>
    </row>
    <row r="91" spans="1:6" ht="15.75" hidden="1">
      <c r="A91" s="158"/>
      <c r="B91" s="154" t="s">
        <v>425</v>
      </c>
      <c r="C91" s="27" t="s">
        <v>459</v>
      </c>
      <c r="D91" s="27" t="s">
        <v>11</v>
      </c>
      <c r="E91" s="27" t="s">
        <v>12</v>
      </c>
      <c r="F91" s="107" t="e">
        <f>F92</f>
        <v>#REF!</v>
      </c>
    </row>
    <row r="92" spans="1:6" ht="15.75" hidden="1">
      <c r="A92" s="158"/>
      <c r="B92" s="154" t="s">
        <v>426</v>
      </c>
      <c r="C92" s="27" t="s">
        <v>459</v>
      </c>
      <c r="D92" s="27" t="s">
        <v>427</v>
      </c>
      <c r="E92" s="27" t="s">
        <v>12</v>
      </c>
      <c r="F92" s="107" t="e">
        <f>#REF!</f>
        <v>#REF!</v>
      </c>
    </row>
    <row r="93" spans="1:6" ht="15.75" hidden="1">
      <c r="A93" s="158"/>
      <c r="B93" s="154" t="s">
        <v>430</v>
      </c>
      <c r="C93" s="27" t="s">
        <v>460</v>
      </c>
      <c r="D93" s="27" t="s">
        <v>11</v>
      </c>
      <c r="E93" s="27" t="s">
        <v>12</v>
      </c>
      <c r="F93" s="107" t="e">
        <f>#REF!</f>
        <v>#REF!</v>
      </c>
    </row>
    <row r="94" ht="15.75">
      <c r="A94" s="10"/>
    </row>
    <row r="95" ht="15.75">
      <c r="A95" s="8"/>
    </row>
    <row r="100" spans="2:5" ht="15.75">
      <c r="B100" s="8"/>
      <c r="C100" s="8"/>
      <c r="D100" s="8"/>
      <c r="E100" s="8"/>
    </row>
    <row r="107" spans="1:5" ht="15.75">
      <c r="A107" s="8"/>
      <c r="B107" s="10"/>
      <c r="C107" s="10"/>
      <c r="D107" s="10"/>
      <c r="E107" s="10"/>
    </row>
    <row r="108" spans="2:5" ht="15.75">
      <c r="B108" s="8"/>
      <c r="C108" s="8"/>
      <c r="D108" s="8"/>
      <c r="E108" s="8"/>
    </row>
    <row r="114" ht="15.75">
      <c r="A114" s="10"/>
    </row>
    <row r="115" ht="15.75">
      <c r="A115" s="8"/>
    </row>
    <row r="117" spans="2:5" ht="15.75">
      <c r="B117" s="8"/>
      <c r="C117" s="8"/>
      <c r="D117" s="8"/>
      <c r="E117" s="8"/>
    </row>
    <row r="124" spans="1:5" ht="15.75">
      <c r="A124" s="8"/>
      <c r="B124" s="10"/>
      <c r="C124" s="10"/>
      <c r="D124" s="10"/>
      <c r="E124" s="10"/>
    </row>
    <row r="125" spans="2:5" ht="15.75">
      <c r="B125" s="8"/>
      <c r="C125" s="8"/>
      <c r="D125" s="8"/>
      <c r="E125" s="8"/>
    </row>
    <row r="131" ht="15.75">
      <c r="A131" s="10"/>
    </row>
    <row r="132" ht="15.75">
      <c r="A132" s="8"/>
    </row>
    <row r="134" spans="2:5" ht="15.75">
      <c r="B134" s="8"/>
      <c r="C134" s="8"/>
      <c r="D134" s="8"/>
      <c r="E134" s="8"/>
    </row>
    <row r="141" spans="1:5" ht="15.75">
      <c r="A141" s="8"/>
      <c r="B141" s="8"/>
      <c r="C141" s="8"/>
      <c r="D141" s="8"/>
      <c r="E141" s="8"/>
    </row>
    <row r="146" spans="2:5" ht="15.75">
      <c r="B146" s="10"/>
      <c r="C146" s="10"/>
      <c r="D146" s="10"/>
      <c r="E146" s="10"/>
    </row>
    <row r="147" spans="2:5" ht="15.75">
      <c r="B147" s="8"/>
      <c r="C147" s="8"/>
      <c r="D147" s="8"/>
      <c r="E147" s="8"/>
    </row>
    <row r="148" ht="15.75">
      <c r="A148" s="8"/>
    </row>
    <row r="151" spans="2:5" ht="15.75">
      <c r="B151" s="8"/>
      <c r="C151" s="8"/>
      <c r="D151" s="8"/>
      <c r="E151" s="8"/>
    </row>
    <row r="153" ht="15.75">
      <c r="A153" s="10"/>
    </row>
    <row r="154" ht="15.75">
      <c r="A154" s="8"/>
    </row>
    <row r="156" spans="2:5" ht="15.75">
      <c r="B156" s="8"/>
      <c r="C156" s="8"/>
      <c r="D156" s="8"/>
      <c r="E156" s="8"/>
    </row>
    <row r="158" ht="15.75">
      <c r="A158" s="8"/>
    </row>
    <row r="163" spans="1:5" ht="15.75">
      <c r="A163" s="8"/>
      <c r="B163" s="8"/>
      <c r="C163" s="8"/>
      <c r="D163" s="8"/>
      <c r="E163" s="8"/>
    </row>
    <row r="170" ht="15.75">
      <c r="A170" s="8"/>
    </row>
    <row r="174" spans="2:5" ht="15.75">
      <c r="B174" s="10"/>
      <c r="C174" s="10"/>
      <c r="D174" s="10"/>
      <c r="E174" s="10"/>
    </row>
    <row r="175" spans="2:5" ht="15.75">
      <c r="B175" s="8"/>
      <c r="C175" s="8"/>
      <c r="D175" s="8"/>
      <c r="E175" s="8"/>
    </row>
    <row r="181" ht="15.75">
      <c r="A181" s="10"/>
    </row>
    <row r="182" spans="1:5" ht="15.75">
      <c r="A182" s="8"/>
      <c r="B182" s="8"/>
      <c r="C182" s="8"/>
      <c r="D182" s="8"/>
      <c r="E182" s="8"/>
    </row>
    <row r="189" spans="1:5" ht="15.75">
      <c r="A189" s="8"/>
      <c r="B189" s="10"/>
      <c r="C189" s="10"/>
      <c r="D189" s="10"/>
      <c r="E189" s="10"/>
    </row>
    <row r="190" spans="2:5" ht="15.75">
      <c r="B190" s="8"/>
      <c r="C190" s="8"/>
      <c r="D190" s="8"/>
      <c r="E190" s="8"/>
    </row>
    <row r="196" ht="15.75">
      <c r="A196" s="10"/>
    </row>
    <row r="197" ht="15.75">
      <c r="A197" s="8"/>
    </row>
    <row r="202" spans="2:5" ht="15.75">
      <c r="B202" s="8"/>
      <c r="C202" s="8"/>
      <c r="D202" s="8"/>
      <c r="E202" s="8"/>
    </row>
    <row r="209" spans="1:5" ht="15.75">
      <c r="A209" s="8"/>
      <c r="B209" s="10"/>
      <c r="C209" s="10"/>
      <c r="D209" s="10"/>
      <c r="E209" s="10"/>
    </row>
    <row r="210" spans="2:5" ht="15.75">
      <c r="B210" s="8"/>
      <c r="C210" s="8"/>
      <c r="D210" s="8"/>
      <c r="E210" s="8"/>
    </row>
    <row r="216" ht="15.75">
      <c r="A216" s="10"/>
    </row>
    <row r="217" spans="1:5" ht="15.75">
      <c r="A217" s="8"/>
      <c r="B217" s="8"/>
      <c r="C217" s="8"/>
      <c r="D217" s="8"/>
      <c r="E217" s="8"/>
    </row>
    <row r="223" spans="2:5" ht="15.75">
      <c r="B223" s="10"/>
      <c r="C223" s="10"/>
      <c r="D223" s="10"/>
      <c r="E223" s="10"/>
    </row>
    <row r="224" spans="1:5" ht="15.75">
      <c r="A224" s="8"/>
      <c r="B224" s="8"/>
      <c r="C224" s="8"/>
      <c r="D224" s="8"/>
      <c r="E224" s="8"/>
    </row>
    <row r="230" ht="15.75">
      <c r="A230" s="10"/>
    </row>
    <row r="231" ht="15.75">
      <c r="A231" s="8"/>
    </row>
    <row r="232" spans="2:5" ht="15.75">
      <c r="B232" s="8"/>
      <c r="C232" s="8"/>
      <c r="D232" s="8"/>
      <c r="E232" s="8"/>
    </row>
    <row r="239" ht="15.75">
      <c r="A239" s="8"/>
    </row>
    <row r="241" spans="2:5" ht="15.75">
      <c r="B241" s="10"/>
      <c r="C241" s="10"/>
      <c r="D241" s="10"/>
      <c r="E241" s="10"/>
    </row>
    <row r="242" spans="2:5" ht="15.75">
      <c r="B242" s="8"/>
      <c r="C242" s="8"/>
      <c r="D242" s="8"/>
      <c r="E242" s="8"/>
    </row>
    <row r="248" ht="15.75">
      <c r="A248" s="10"/>
    </row>
    <row r="249" ht="15.75">
      <c r="A249" s="8"/>
    </row>
    <row r="251" spans="2:5" ht="15.75">
      <c r="B251" s="8"/>
      <c r="C251" s="8"/>
      <c r="D251" s="8"/>
      <c r="E251" s="8"/>
    </row>
    <row r="258" ht="15.75">
      <c r="A258" s="8"/>
    </row>
    <row r="260" spans="2:5" ht="15.75">
      <c r="B260" s="8"/>
      <c r="C260" s="8"/>
      <c r="D260" s="8"/>
      <c r="E260" s="8"/>
    </row>
    <row r="267" ht="15.75">
      <c r="A267" s="8"/>
    </row>
    <row r="271" spans="2:5" ht="15.75">
      <c r="B271" s="10"/>
      <c r="C271" s="10"/>
      <c r="D271" s="10"/>
      <c r="E271" s="10"/>
    </row>
    <row r="272" spans="2:5" ht="15.75">
      <c r="B272" s="8"/>
      <c r="C272" s="8"/>
      <c r="D272" s="8"/>
      <c r="E272" s="8"/>
    </row>
    <row r="278" ht="15.75">
      <c r="A278" s="10"/>
    </row>
    <row r="279" ht="15.75">
      <c r="A279" s="8"/>
    </row>
    <row r="285" spans="2:5" ht="15.75">
      <c r="B285" s="8"/>
      <c r="C285" s="8"/>
      <c r="D285" s="8"/>
      <c r="E285" s="8"/>
    </row>
    <row r="292" ht="15.75">
      <c r="A292" s="8"/>
    </row>
    <row r="298" spans="2:5" ht="15.75">
      <c r="B298" s="10"/>
      <c r="C298" s="10"/>
      <c r="D298" s="10"/>
      <c r="E298" s="10"/>
    </row>
    <row r="299" spans="2:5" ht="15.75">
      <c r="B299" s="8"/>
      <c r="C299" s="8"/>
      <c r="D299" s="8"/>
      <c r="E299" s="8"/>
    </row>
    <row r="305" ht="15.75">
      <c r="A305" s="10"/>
    </row>
    <row r="306" ht="15.75">
      <c r="A306" s="8"/>
    </row>
    <row r="307" spans="2:5" ht="15.75">
      <c r="B307" s="8"/>
      <c r="C307" s="8"/>
      <c r="D307" s="8"/>
      <c r="E307" s="8"/>
    </row>
    <row r="314" ht="15.75">
      <c r="A314" s="8"/>
    </row>
    <row r="319" spans="2:5" ht="15.75">
      <c r="B319" s="10"/>
      <c r="C319" s="10"/>
      <c r="D319" s="10"/>
      <c r="E319" s="10"/>
    </row>
    <row r="320" spans="2:5" ht="15.75">
      <c r="B320" s="8"/>
      <c r="C320" s="8"/>
      <c r="D320" s="8"/>
      <c r="E320" s="8"/>
    </row>
    <row r="326" ht="15.75">
      <c r="A326" s="10"/>
    </row>
    <row r="327" ht="15.75">
      <c r="A327" s="8"/>
    </row>
    <row r="332" spans="2:5" ht="15.75">
      <c r="B332" s="8"/>
      <c r="C332" s="8"/>
      <c r="D332" s="8"/>
      <c r="E332" s="8"/>
    </row>
    <row r="339" ht="15.75">
      <c r="A339" s="8"/>
    </row>
    <row r="340" spans="2:5" ht="15.75"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ht="15.75">
      <c r="A348" s="8"/>
    </row>
    <row r="349" spans="2:5" ht="15.75">
      <c r="B349" s="8"/>
      <c r="C349" s="8"/>
      <c r="D349" s="8"/>
      <c r="E349" s="8"/>
    </row>
    <row r="356" spans="1:5" ht="15.75">
      <c r="A356" s="8"/>
      <c r="B356" s="10"/>
      <c r="C356" s="10"/>
      <c r="D356" s="10"/>
      <c r="E356" s="10"/>
    </row>
    <row r="357" spans="2:5" ht="15.75">
      <c r="B357" s="8"/>
      <c r="C357" s="8"/>
      <c r="D357" s="8"/>
      <c r="E357" s="8"/>
    </row>
    <row r="363" ht="15.75">
      <c r="A363" s="10"/>
    </row>
    <row r="364" spans="1:5" ht="15.75">
      <c r="A364" s="8"/>
      <c r="B364" s="8"/>
      <c r="C364" s="8"/>
      <c r="D364" s="8"/>
      <c r="E364" s="8"/>
    </row>
    <row r="371" spans="1:5" ht="15.75">
      <c r="A371" s="8"/>
      <c r="B371" s="8"/>
      <c r="C371" s="8"/>
      <c r="D371" s="8"/>
      <c r="E371" s="8"/>
    </row>
    <row r="378" ht="15.75">
      <c r="A378" s="8"/>
    </row>
    <row r="382" spans="2:5" ht="15.75">
      <c r="B382" s="10"/>
      <c r="C382" s="10"/>
      <c r="D382" s="10"/>
      <c r="E382" s="10"/>
    </row>
    <row r="383" spans="2:5" ht="15.75">
      <c r="B383" s="8"/>
      <c r="C383" s="8"/>
      <c r="D383" s="8"/>
      <c r="E383" s="8"/>
    </row>
    <row r="389" ht="15.75">
      <c r="A389" s="10"/>
    </row>
    <row r="390" ht="15.75">
      <c r="A390" s="8"/>
    </row>
    <row r="395" spans="2:5" ht="15.75">
      <c r="B395" s="8"/>
      <c r="C395" s="8"/>
      <c r="D395" s="8"/>
      <c r="E395" s="8"/>
    </row>
    <row r="402" ht="15.75">
      <c r="A402" s="8"/>
    </row>
    <row r="406" spans="2:5" ht="15.75">
      <c r="B406" s="10"/>
      <c r="C406" s="10"/>
      <c r="D406" s="10"/>
      <c r="E406" s="10"/>
    </row>
    <row r="407" spans="2:5" ht="15.75">
      <c r="B407" s="8"/>
      <c r="C407" s="8"/>
      <c r="D407" s="8"/>
      <c r="E407" s="8"/>
    </row>
    <row r="413" ht="15.75">
      <c r="A413" s="10"/>
    </row>
    <row r="414" ht="15.75">
      <c r="A414" s="8"/>
    </row>
    <row r="416" spans="2:5" ht="15.75">
      <c r="B416" s="8"/>
      <c r="C416" s="8"/>
      <c r="D416" s="8"/>
      <c r="E416" s="8"/>
    </row>
    <row r="423" ht="15.75">
      <c r="A423" s="8"/>
    </row>
    <row r="426" spans="2:5" ht="15.75">
      <c r="B426" s="8"/>
      <c r="C426" s="8"/>
      <c r="D426" s="8"/>
      <c r="E426" s="8"/>
    </row>
    <row r="433" ht="15.75">
      <c r="A433" s="8"/>
    </row>
    <row r="434" spans="2:5" ht="15.75">
      <c r="B434" s="10"/>
      <c r="C434" s="10"/>
      <c r="D434" s="10"/>
      <c r="E434" s="10"/>
    </row>
    <row r="435" spans="2:5" ht="15.75">
      <c r="B435" s="8"/>
      <c r="C435" s="8"/>
      <c r="D435" s="8"/>
      <c r="E435" s="8"/>
    </row>
    <row r="441" ht="15.75">
      <c r="A441" s="10"/>
    </row>
    <row r="442" ht="15.75">
      <c r="A442" s="8"/>
    </row>
    <row r="448" spans="2:5" ht="15.75">
      <c r="B448" s="8"/>
      <c r="C448" s="8"/>
      <c r="D448" s="8"/>
      <c r="E448" s="8"/>
    </row>
    <row r="455" spans="1:5" ht="15.75">
      <c r="A455" s="8"/>
      <c r="B455" s="10"/>
      <c r="C455" s="10"/>
      <c r="D455" s="10"/>
      <c r="E455" s="10"/>
    </row>
    <row r="456" spans="2:5" ht="15.75">
      <c r="B456" s="8"/>
      <c r="C456" s="8"/>
      <c r="D456" s="8"/>
      <c r="E456" s="8"/>
    </row>
    <row r="462" ht="15.75">
      <c r="A462" s="10"/>
    </row>
    <row r="463" ht="15.75">
      <c r="A463" s="8"/>
    </row>
    <row r="464" spans="2:5" ht="15.75">
      <c r="B464" s="8"/>
      <c r="C464" s="8"/>
      <c r="D464" s="8"/>
      <c r="E464" s="8"/>
    </row>
    <row r="471" ht="15.75">
      <c r="A471" s="8"/>
    </row>
    <row r="474" spans="2:5" ht="15.75">
      <c r="B474" s="8"/>
      <c r="C474" s="8"/>
      <c r="D474" s="8"/>
      <c r="E474" s="8"/>
    </row>
    <row r="481" ht="15.75">
      <c r="A481" s="8"/>
    </row>
    <row r="485" spans="2:5" ht="15.75">
      <c r="B485" s="10"/>
      <c r="C485" s="10"/>
      <c r="D485" s="10"/>
      <c r="E485" s="10"/>
    </row>
    <row r="486" spans="2:5" ht="15.75">
      <c r="B486" s="8"/>
      <c r="C486" s="8"/>
      <c r="D486" s="8"/>
      <c r="E486" s="8"/>
    </row>
    <row r="492" ht="15.75">
      <c r="A492" s="10"/>
    </row>
    <row r="493" ht="15.75">
      <c r="A493" s="8"/>
    </row>
    <row r="494" spans="2:5" ht="15.75">
      <c r="B494" s="8"/>
      <c r="C494" s="8"/>
      <c r="D494" s="8"/>
      <c r="E494" s="8"/>
    </row>
    <row r="501" ht="15.75">
      <c r="A501" s="8"/>
    </row>
    <row r="503" spans="2:5" ht="15.75">
      <c r="B503" s="8"/>
      <c r="C503" s="8"/>
      <c r="D503" s="8"/>
      <c r="E503" s="8"/>
    </row>
    <row r="508" spans="2:5" ht="15.75">
      <c r="B508" s="8"/>
      <c r="C508" s="8"/>
      <c r="D508" s="8"/>
      <c r="E508" s="8"/>
    </row>
    <row r="510" ht="15.75">
      <c r="A510" s="8"/>
    </row>
    <row r="515" ht="15.75">
      <c r="A515" s="8"/>
    </row>
    <row r="530" spans="2:5" ht="15.75">
      <c r="B530" s="32"/>
      <c r="C530" s="32"/>
      <c r="D530" s="32"/>
      <c r="E530" s="32"/>
    </row>
    <row r="531" spans="2:5" ht="15.75">
      <c r="B531" s="66"/>
      <c r="C531" s="66"/>
      <c r="D531" s="66"/>
      <c r="E531" s="6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2:5" ht="15.75">
      <c r="B535" s="26"/>
      <c r="C535" s="26"/>
      <c r="D535" s="26"/>
      <c r="E535" s="26"/>
    </row>
    <row r="536" spans="2:5" ht="15.75">
      <c r="B536" s="26"/>
      <c r="C536" s="26"/>
      <c r="D536" s="26"/>
      <c r="E536" s="26"/>
    </row>
    <row r="537" spans="1:5" ht="15.75">
      <c r="A537" s="32"/>
      <c r="B537" s="26"/>
      <c r="C537" s="26"/>
      <c r="D537" s="26"/>
      <c r="E537" s="26"/>
    </row>
    <row r="538" spans="1:5" ht="15.75">
      <c r="A538" s="6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ht="15.75">
      <c r="A545" s="26"/>
    </row>
    <row r="546" ht="15.75">
      <c r="A546" s="26"/>
    </row>
    <row r="547" spans="1:5" ht="15.75">
      <c r="A547" s="26"/>
      <c r="B547" s="8"/>
      <c r="C547" s="8"/>
      <c r="D547" s="8"/>
      <c r="E547" s="8"/>
    </row>
    <row r="548" ht="15.75">
      <c r="A548" s="26"/>
    </row>
    <row r="549" ht="15.75">
      <c r="A549" s="26"/>
    </row>
    <row r="550" spans="1:5" ht="15.75">
      <c r="A550" s="26"/>
      <c r="B550" s="8"/>
      <c r="C550" s="8"/>
      <c r="D550" s="8"/>
      <c r="E550" s="8"/>
    </row>
    <row r="551" ht="15.75">
      <c r="A551" s="26"/>
    </row>
    <row r="554" ht="15.75">
      <c r="A554" s="8"/>
    </row>
    <row r="557" ht="15.75">
      <c r="A557" s="8"/>
    </row>
    <row r="558" spans="2:5" ht="15.75">
      <c r="B558" s="8"/>
      <c r="C558" s="8"/>
      <c r="D558" s="8"/>
      <c r="E558" s="8"/>
    </row>
    <row r="561" spans="2:5" ht="15.75">
      <c r="B561" s="32"/>
      <c r="C561" s="32"/>
      <c r="D561" s="32"/>
      <c r="E561" s="32"/>
    </row>
    <row r="562" spans="2:5" ht="15.75">
      <c r="B562" s="66"/>
      <c r="C562" s="66"/>
      <c r="D562" s="66"/>
      <c r="E562" s="6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1:5" ht="15.75">
      <c r="A565" s="8"/>
      <c r="B565" s="26"/>
      <c r="C565" s="26"/>
      <c r="D565" s="26"/>
      <c r="E565" s="26"/>
    </row>
    <row r="566" spans="2:5" ht="15.75">
      <c r="B566" s="26"/>
      <c r="C566" s="26"/>
      <c r="D566" s="26"/>
      <c r="E566" s="26"/>
    </row>
    <row r="567" spans="2:5" ht="15.75">
      <c r="B567" s="26"/>
      <c r="C567" s="26"/>
      <c r="D567" s="26"/>
      <c r="E567" s="26"/>
    </row>
    <row r="568" spans="1:5" ht="15.75">
      <c r="A568" s="32"/>
      <c r="B568" s="26"/>
      <c r="C568" s="26"/>
      <c r="D568" s="26"/>
      <c r="E568" s="26"/>
    </row>
    <row r="569" spans="1:5" ht="15.75">
      <c r="A569" s="6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32"/>
      <c r="C594" s="32"/>
      <c r="D594" s="32"/>
      <c r="E594" s="32"/>
    </row>
    <row r="595" spans="1:5" ht="15.75">
      <c r="A595" s="26"/>
      <c r="B595" s="66"/>
      <c r="C595" s="66"/>
      <c r="D595" s="66"/>
      <c r="E595" s="6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32"/>
      <c r="B601" s="26"/>
      <c r="C601" s="26"/>
      <c r="D601" s="26"/>
      <c r="E601" s="26"/>
    </row>
    <row r="602" spans="1:5" ht="15.75">
      <c r="A602" s="66"/>
      <c r="B602" s="26"/>
      <c r="C602" s="26"/>
      <c r="D602" s="26"/>
      <c r="E602" s="26"/>
    </row>
    <row r="603" spans="1:5" ht="15.75">
      <c r="A603" s="26"/>
      <c r="B603" s="32"/>
      <c r="C603" s="32"/>
      <c r="D603" s="32"/>
      <c r="E603" s="32"/>
    </row>
    <row r="604" spans="1:5" ht="15.75">
      <c r="A604" s="26"/>
      <c r="B604" s="66"/>
      <c r="C604" s="66"/>
      <c r="D604" s="66"/>
      <c r="E604" s="6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ht="15.75">
      <c r="A609" s="26"/>
    </row>
    <row r="610" spans="1:5" ht="15.75">
      <c r="A610" s="32"/>
      <c r="B610" s="26"/>
      <c r="C610" s="26"/>
      <c r="D610" s="26"/>
      <c r="E610" s="26"/>
    </row>
    <row r="611" spans="1:5" ht="15.75">
      <c r="A611" s="6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32"/>
      <c r="C615" s="32"/>
      <c r="D615" s="32"/>
      <c r="E615" s="32"/>
    </row>
    <row r="616" spans="2:5" ht="15.75">
      <c r="B616" s="66"/>
      <c r="C616" s="66"/>
      <c r="D616" s="66"/>
      <c r="E616" s="6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32"/>
      <c r="B622" s="26"/>
      <c r="C622" s="26"/>
      <c r="D622" s="26"/>
      <c r="E622" s="26"/>
    </row>
    <row r="623" spans="1:5" ht="15.75">
      <c r="A623" s="66"/>
      <c r="B623" s="26"/>
      <c r="C623" s="26"/>
      <c r="D623" s="26"/>
      <c r="E623" s="26"/>
    </row>
    <row r="624" spans="1:5" ht="15.75">
      <c r="A624" s="26"/>
      <c r="B624" s="32"/>
      <c r="C624" s="32"/>
      <c r="D624" s="32"/>
      <c r="E624" s="32"/>
    </row>
    <row r="625" spans="1:5" ht="15.75">
      <c r="A625" s="26"/>
      <c r="B625" s="66"/>
      <c r="C625" s="66"/>
      <c r="D625" s="66"/>
      <c r="E625" s="6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32"/>
      <c r="B631" s="26"/>
      <c r="C631" s="26"/>
      <c r="D631" s="26"/>
      <c r="E631" s="26"/>
    </row>
    <row r="632" spans="1:5" ht="15.75">
      <c r="A632" s="66"/>
      <c r="B632" s="26"/>
      <c r="C632" s="26"/>
      <c r="D632" s="26"/>
      <c r="E632" s="26"/>
    </row>
    <row r="633" spans="1:5" ht="15.75">
      <c r="A633" s="26"/>
      <c r="B633" s="32"/>
      <c r="C633" s="32"/>
      <c r="D633" s="32"/>
      <c r="E633" s="32"/>
    </row>
    <row r="634" spans="1:5" ht="15.75">
      <c r="A634" s="26"/>
      <c r="B634" s="66"/>
      <c r="C634" s="66"/>
      <c r="D634" s="66"/>
      <c r="E634" s="66"/>
    </row>
    <row r="635" ht="15.75">
      <c r="A635" s="2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32"/>
    </row>
    <row r="641" ht="15.75">
      <c r="A641" s="66"/>
    </row>
    <row r="642" spans="2:5" ht="15.75">
      <c r="B642" s="10"/>
      <c r="C642" s="10"/>
      <c r="D642" s="10"/>
      <c r="E642" s="10"/>
    </row>
    <row r="643" spans="2:5" ht="15.75">
      <c r="B643" s="8"/>
      <c r="C643" s="8"/>
      <c r="D643" s="8"/>
      <c r="E643" s="8"/>
    </row>
    <row r="649" ht="15.75">
      <c r="A649" s="10"/>
    </row>
    <row r="650" ht="15.75">
      <c r="A650" s="8"/>
    </row>
    <row r="651" spans="2:5" ht="15.75">
      <c r="B651" s="10"/>
      <c r="C651" s="10"/>
      <c r="D651" s="10"/>
      <c r="E651" s="10"/>
    </row>
    <row r="652" spans="2:5" ht="15.75">
      <c r="B652" s="8"/>
      <c r="C652" s="8"/>
      <c r="D652" s="8"/>
      <c r="E652" s="8"/>
    </row>
    <row r="658" ht="15.75">
      <c r="A658" s="10"/>
    </row>
    <row r="659" ht="15.75">
      <c r="A659" s="8"/>
    </row>
    <row r="660" spans="2:5" ht="15.75">
      <c r="B660" s="10"/>
      <c r="C660" s="10"/>
      <c r="D660" s="10"/>
      <c r="E660" s="10"/>
    </row>
    <row r="661" spans="2:5" ht="15.75">
      <c r="B661" s="8"/>
      <c r="C661" s="8"/>
      <c r="D661" s="8"/>
      <c r="E661" s="8"/>
    </row>
    <row r="667" ht="15.75">
      <c r="A667" s="10"/>
    </row>
    <row r="668" ht="15.75">
      <c r="A668" s="8"/>
    </row>
    <row r="669" spans="2:5" ht="15.75">
      <c r="B669" s="10"/>
      <c r="C669" s="10"/>
      <c r="D669" s="10"/>
      <c r="E669" s="10"/>
    </row>
    <row r="670" spans="2:5" ht="15.75">
      <c r="B670" s="8"/>
      <c r="C670" s="8"/>
      <c r="D670" s="8"/>
      <c r="E670" s="8"/>
    </row>
    <row r="676" ht="15.75">
      <c r="A676" s="10"/>
    </row>
    <row r="677" ht="15.75">
      <c r="A677" s="8"/>
    </row>
    <row r="681" spans="2:5" ht="15.75">
      <c r="B681" s="10"/>
      <c r="C681" s="10"/>
      <c r="D681" s="10"/>
      <c r="E681" s="10"/>
    </row>
    <row r="682" spans="2:5" ht="15.75">
      <c r="B682" s="8"/>
      <c r="C682" s="8"/>
      <c r="D682" s="8"/>
      <c r="E682" s="8"/>
    </row>
    <row r="688" ht="15.75">
      <c r="A688" s="10"/>
    </row>
    <row r="689" ht="15.75">
      <c r="A689" s="8"/>
    </row>
    <row r="693" spans="2:5" ht="15.75">
      <c r="B693" s="10"/>
      <c r="C693" s="10"/>
      <c r="D693" s="10"/>
      <c r="E693" s="10"/>
    </row>
    <row r="694" spans="2:5" ht="15.75">
      <c r="B694" s="8"/>
      <c r="C694" s="8"/>
      <c r="D694" s="8"/>
      <c r="E694" s="8"/>
    </row>
    <row r="700" ht="15.75">
      <c r="A700" s="10"/>
    </row>
    <row r="701" ht="15.75">
      <c r="A701" s="8"/>
    </row>
    <row r="702" spans="2:5" ht="15.75">
      <c r="B702" s="10"/>
      <c r="C702" s="10"/>
      <c r="D702" s="10"/>
      <c r="E702" s="10"/>
    </row>
    <row r="703" spans="2:5" ht="15.75">
      <c r="B703" s="8"/>
      <c r="C703" s="8"/>
      <c r="D703" s="8"/>
      <c r="E703" s="8"/>
    </row>
    <row r="709" ht="15.75">
      <c r="A709" s="10"/>
    </row>
    <row r="710" ht="15.75">
      <c r="A710" s="8"/>
    </row>
    <row r="711" spans="2:5" ht="15.75">
      <c r="B711" s="10"/>
      <c r="C711" s="10"/>
      <c r="D711" s="10"/>
      <c r="E711" s="10"/>
    </row>
    <row r="712" spans="2:5" ht="15.75">
      <c r="B712" s="8"/>
      <c r="C712" s="8"/>
      <c r="D712" s="8"/>
      <c r="E712" s="8"/>
    </row>
    <row r="718" ht="15.75">
      <c r="A718" s="10"/>
    </row>
    <row r="719" ht="15.75">
      <c r="A719" s="8"/>
    </row>
    <row r="720" spans="2:5" ht="15.75">
      <c r="B720" s="10"/>
      <c r="C720" s="10"/>
      <c r="D720" s="10"/>
      <c r="E720" s="10"/>
    </row>
    <row r="721" spans="2:5" ht="15.75">
      <c r="B721" s="8"/>
      <c r="C721" s="8"/>
      <c r="D721" s="8"/>
      <c r="E721" s="8"/>
    </row>
    <row r="727" ht="15.75">
      <c r="A727" s="10"/>
    </row>
    <row r="728" ht="15.75">
      <c r="A728" s="8"/>
    </row>
    <row r="729" spans="2:5" ht="15.75">
      <c r="B729" s="10"/>
      <c r="C729" s="10"/>
      <c r="D729" s="10"/>
      <c r="E729" s="10"/>
    </row>
    <row r="730" spans="2:5" ht="15.75">
      <c r="B730" s="8"/>
      <c r="C730" s="8"/>
      <c r="D730" s="8"/>
      <c r="E730" s="8"/>
    </row>
    <row r="736" ht="15.75">
      <c r="A736" s="10"/>
    </row>
    <row r="737" ht="15.75">
      <c r="A737" s="8"/>
    </row>
    <row r="738" spans="2:5" ht="15.75">
      <c r="B738" s="10"/>
      <c r="C738" s="10"/>
      <c r="D738" s="10"/>
      <c r="E738" s="10"/>
    </row>
    <row r="739" spans="2:5" ht="15.75">
      <c r="B739" s="8"/>
      <c r="C739" s="8"/>
      <c r="D739" s="8"/>
      <c r="E739" s="8"/>
    </row>
    <row r="745" ht="15.75">
      <c r="A745" s="10"/>
    </row>
    <row r="746" ht="15.75">
      <c r="A746" s="8"/>
    </row>
    <row r="747" spans="2:5" ht="15.75">
      <c r="B747" s="10"/>
      <c r="C747" s="10"/>
      <c r="D747" s="10"/>
      <c r="E747" s="10"/>
    </row>
    <row r="748" spans="2:5" ht="15.75">
      <c r="B748" s="8"/>
      <c r="C748" s="8"/>
      <c r="D748" s="8"/>
      <c r="E748" s="8"/>
    </row>
    <row r="754" ht="15.75">
      <c r="A754" s="10"/>
    </row>
    <row r="755" ht="15.75">
      <c r="A755" s="8"/>
    </row>
    <row r="756" spans="2:5" ht="15.75">
      <c r="B756" s="10"/>
      <c r="C756" s="10"/>
      <c r="D756" s="10"/>
      <c r="E756" s="10"/>
    </row>
    <row r="757" spans="2:5" ht="15.75">
      <c r="B757" s="8"/>
      <c r="C757" s="8"/>
      <c r="D757" s="8"/>
      <c r="E757" s="8"/>
    </row>
    <row r="763" ht="15.75">
      <c r="A763" s="10"/>
    </row>
    <row r="764" ht="15.75">
      <c r="A764" s="8"/>
    </row>
    <row r="765" spans="2:5" ht="15.75">
      <c r="B765" s="10"/>
      <c r="C765" s="10"/>
      <c r="D765" s="10"/>
      <c r="E765" s="10"/>
    </row>
    <row r="766" spans="2:5" ht="15.75">
      <c r="B766" s="8"/>
      <c r="C766" s="8"/>
      <c r="D766" s="8"/>
      <c r="E766" s="8"/>
    </row>
    <row r="772" ht="15.75">
      <c r="A772" s="10"/>
    </row>
    <row r="773" ht="15.75">
      <c r="A773" s="8"/>
    </row>
    <row r="774" spans="2:5" ht="15.75">
      <c r="B774" s="10"/>
      <c r="C774" s="10"/>
      <c r="D774" s="10"/>
      <c r="E774" s="10"/>
    </row>
    <row r="775" spans="2:5" ht="15.75">
      <c r="B775" s="8"/>
      <c r="C775" s="8"/>
      <c r="D775" s="8"/>
      <c r="E775" s="8"/>
    </row>
    <row r="781" ht="15.75">
      <c r="A781" s="10"/>
    </row>
    <row r="782" ht="15.75">
      <c r="A782" s="8"/>
    </row>
    <row r="783" spans="2:5" ht="15.75">
      <c r="B783" s="10"/>
      <c r="C783" s="10"/>
      <c r="D783" s="10"/>
      <c r="E783" s="10"/>
    </row>
    <row r="784" spans="2:5" ht="15.75">
      <c r="B784" s="8"/>
      <c r="C784" s="8"/>
      <c r="D784" s="8"/>
      <c r="E784" s="8"/>
    </row>
    <row r="790" ht="15.75">
      <c r="A790" s="10"/>
    </row>
    <row r="791" ht="15.75">
      <c r="A791" s="8"/>
    </row>
    <row r="792" spans="2:5" ht="15.75">
      <c r="B792" s="10"/>
      <c r="C792" s="10"/>
      <c r="D792" s="10"/>
      <c r="E792" s="10"/>
    </row>
    <row r="793" spans="2:5" ht="15.75">
      <c r="B793" s="8"/>
      <c r="C793" s="8"/>
      <c r="D793" s="8"/>
      <c r="E793" s="8"/>
    </row>
    <row r="799" ht="15.75">
      <c r="A799" s="10"/>
    </row>
    <row r="800" ht="15.75">
      <c r="A800" s="8"/>
    </row>
    <row r="801" spans="2:5" ht="15.75">
      <c r="B801" s="10"/>
      <c r="C801" s="10"/>
      <c r="D801" s="10"/>
      <c r="E801" s="10"/>
    </row>
    <row r="802" spans="2:5" ht="15.75">
      <c r="B802" s="8"/>
      <c r="C802" s="8"/>
      <c r="D802" s="8"/>
      <c r="E802" s="8"/>
    </row>
    <row r="808" ht="15.75">
      <c r="A808" s="10"/>
    </row>
    <row r="809" ht="15.75">
      <c r="A809" s="8"/>
    </row>
    <row r="810" spans="2:5" ht="15.75">
      <c r="B810" s="10"/>
      <c r="C810" s="10"/>
      <c r="D810" s="10"/>
      <c r="E810" s="10"/>
    </row>
    <row r="811" spans="2:5" ht="15.75">
      <c r="B811" s="8"/>
      <c r="C811" s="8"/>
      <c r="D811" s="8"/>
      <c r="E811" s="8"/>
    </row>
    <row r="817" ht="15.75">
      <c r="A817" s="10"/>
    </row>
    <row r="818" ht="15.75">
      <c r="A818" s="8"/>
    </row>
    <row r="819" spans="2:5" ht="15.75">
      <c r="B819" s="10"/>
      <c r="C819" s="10"/>
      <c r="D819" s="10"/>
      <c r="E819" s="10"/>
    </row>
    <row r="820" spans="2:5" ht="15.75">
      <c r="B820" s="8"/>
      <c r="C820" s="8"/>
      <c r="D820" s="8"/>
      <c r="E820" s="8"/>
    </row>
    <row r="826" ht="15.75">
      <c r="A826" s="10"/>
    </row>
    <row r="827" ht="15.75">
      <c r="A827" s="8"/>
    </row>
    <row r="828" spans="2:5" ht="15.75">
      <c r="B828" s="10"/>
      <c r="C828" s="10"/>
      <c r="D828" s="10"/>
      <c r="E828" s="10"/>
    </row>
    <row r="829" spans="2:5" ht="15.75">
      <c r="B829" s="8"/>
      <c r="C829" s="8"/>
      <c r="D829" s="8"/>
      <c r="E829" s="8"/>
    </row>
    <row r="835" ht="15.75">
      <c r="A835" s="10"/>
    </row>
    <row r="836" ht="15.75">
      <c r="A836" s="8"/>
    </row>
    <row r="837" spans="2:5" ht="15.75">
      <c r="B837" s="10"/>
      <c r="C837" s="10"/>
      <c r="D837" s="10"/>
      <c r="E837" s="10"/>
    </row>
    <row r="838" spans="2:5" ht="15.75">
      <c r="B838" s="8"/>
      <c r="C838" s="8"/>
      <c r="D838" s="8"/>
      <c r="E838" s="8"/>
    </row>
    <row r="844" ht="15.75">
      <c r="A844" s="10"/>
    </row>
    <row r="845" ht="15.75">
      <c r="A845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69" spans="2:5" ht="15.75">
      <c r="B869" s="10"/>
      <c r="C869" s="10"/>
      <c r="D869" s="10"/>
      <c r="E869" s="10"/>
    </row>
    <row r="870" spans="2:5" ht="15.75">
      <c r="B870" s="8"/>
      <c r="C870" s="8"/>
      <c r="D870" s="8"/>
      <c r="E870" s="8"/>
    </row>
    <row r="876" ht="15.75">
      <c r="A876" s="10"/>
    </row>
    <row r="877" ht="15.75">
      <c r="A877" s="8"/>
    </row>
    <row r="881" spans="2:5" ht="15.75">
      <c r="B881" s="10"/>
      <c r="C881" s="10"/>
      <c r="D881" s="10"/>
      <c r="E881" s="10"/>
    </row>
    <row r="882" spans="2:5" ht="15.75">
      <c r="B882" s="8"/>
      <c r="C882" s="8"/>
      <c r="D882" s="8"/>
      <c r="E882" s="8"/>
    </row>
    <row r="888" ht="15.75">
      <c r="A888" s="10"/>
    </row>
    <row r="889" ht="15.75">
      <c r="A889" s="8"/>
    </row>
    <row r="893" spans="2:5" ht="15.75">
      <c r="B893" s="10"/>
      <c r="C893" s="10"/>
      <c r="D893" s="10"/>
      <c r="E893" s="10"/>
    </row>
    <row r="894" spans="2:5" ht="15.75">
      <c r="B894" s="8"/>
      <c r="C894" s="8"/>
      <c r="D894" s="8"/>
      <c r="E894" s="8"/>
    </row>
    <row r="900" ht="15.75">
      <c r="A900" s="10"/>
    </row>
    <row r="901" ht="15.75">
      <c r="A901" s="8"/>
    </row>
    <row r="905" spans="2:5" ht="15.75">
      <c r="B905" s="10"/>
      <c r="C905" s="10"/>
      <c r="D905" s="10"/>
      <c r="E905" s="10"/>
    </row>
    <row r="906" spans="2:5" ht="15.75">
      <c r="B906" s="8"/>
      <c r="C906" s="8"/>
      <c r="D906" s="8"/>
      <c r="E906" s="8"/>
    </row>
    <row r="912" ht="15.75">
      <c r="A912" s="10"/>
    </row>
    <row r="913" ht="15.75">
      <c r="A913" s="8"/>
    </row>
    <row r="917" spans="2:5" ht="15.75">
      <c r="B917" s="10"/>
      <c r="C917" s="10"/>
      <c r="D917" s="10"/>
      <c r="E917" s="10"/>
    </row>
    <row r="918" spans="2:5" ht="15.75">
      <c r="B918" s="8"/>
      <c r="C918" s="8"/>
      <c r="D918" s="8"/>
      <c r="E918" s="8"/>
    </row>
    <row r="924" ht="15.75">
      <c r="A924" s="10"/>
    </row>
    <row r="925" ht="15.75">
      <c r="A925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1" spans="2:5" ht="15.75">
      <c r="B941" s="10"/>
      <c r="C941" s="10"/>
      <c r="D941" s="10"/>
      <c r="E941" s="10"/>
    </row>
    <row r="942" spans="2:5" ht="15.75">
      <c r="B942" s="8"/>
      <c r="C942" s="8"/>
      <c r="D942" s="8"/>
      <c r="E942" s="8"/>
    </row>
    <row r="948" ht="15.75">
      <c r="A948" s="10"/>
    </row>
    <row r="949" ht="15.75">
      <c r="A949" s="8"/>
    </row>
    <row r="952" spans="2:5" ht="15.75">
      <c r="B952" s="10"/>
      <c r="C952" s="10"/>
      <c r="D952" s="10"/>
      <c r="E952" s="10"/>
    </row>
    <row r="953" spans="2:5" ht="15.75">
      <c r="B953" s="8"/>
      <c r="C953" s="8"/>
      <c r="D953" s="8"/>
      <c r="E953" s="8"/>
    </row>
    <row r="959" ht="15.75">
      <c r="A959" s="10"/>
    </row>
    <row r="960" ht="15.75">
      <c r="A960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4" spans="2:5" ht="15.75">
      <c r="B974" s="10"/>
      <c r="C974" s="10"/>
      <c r="D974" s="10"/>
      <c r="E974" s="10"/>
    </row>
    <row r="975" spans="2:5" ht="15.75">
      <c r="B975" s="8"/>
      <c r="C975" s="8"/>
      <c r="D975" s="8"/>
      <c r="E975" s="8"/>
    </row>
    <row r="981" ht="15.75">
      <c r="A981" s="10"/>
    </row>
    <row r="982" ht="15.75">
      <c r="A982" s="8"/>
    </row>
    <row r="986" spans="2:5" ht="15.75">
      <c r="B986" s="10"/>
      <c r="C986" s="10"/>
      <c r="D986" s="10"/>
      <c r="E986" s="10"/>
    </row>
    <row r="987" spans="2:5" ht="15.75">
      <c r="B987" s="8"/>
      <c r="C987" s="8"/>
      <c r="D987" s="8"/>
      <c r="E987" s="8"/>
    </row>
    <row r="993" ht="15.75">
      <c r="A993" s="10"/>
    </row>
    <row r="994" ht="15.75">
      <c r="A994" s="8"/>
    </row>
    <row r="998" spans="2:5" ht="15.75">
      <c r="B998" s="10"/>
      <c r="C998" s="10"/>
      <c r="D998" s="10"/>
      <c r="E998" s="10"/>
    </row>
    <row r="999" spans="2:5" ht="15.75">
      <c r="B999" s="8"/>
      <c r="C999" s="8"/>
      <c r="D999" s="8"/>
      <c r="E999" s="8"/>
    </row>
    <row r="1005" ht="15.75">
      <c r="A1005" s="10"/>
    </row>
    <row r="1006" ht="15.75">
      <c r="A1006" s="8"/>
    </row>
    <row r="1010" spans="2:5" ht="15.75">
      <c r="B1010" s="10"/>
      <c r="C1010" s="10"/>
      <c r="D1010" s="10"/>
      <c r="E1010" s="10"/>
    </row>
    <row r="1011" spans="2:5" ht="15.75">
      <c r="B1011" s="8"/>
      <c r="C1011" s="8"/>
      <c r="D1011" s="8"/>
      <c r="E1011" s="8"/>
    </row>
    <row r="1017" ht="15.75">
      <c r="A1017" s="10"/>
    </row>
    <row r="1018" ht="15.75">
      <c r="A1018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42" spans="2:5" ht="15.75">
      <c r="B1042" s="10"/>
      <c r="C1042" s="10"/>
      <c r="D1042" s="10"/>
      <c r="E1042" s="10"/>
    </row>
    <row r="1043" spans="2:5" ht="15.75">
      <c r="B1043" s="8"/>
      <c r="C1043" s="8"/>
      <c r="D1043" s="8"/>
      <c r="E1043" s="8"/>
    </row>
    <row r="1049" ht="15.75">
      <c r="A1049" s="10"/>
    </row>
    <row r="1050" ht="15.75">
      <c r="A1050" s="8"/>
    </row>
    <row r="1054" spans="2:5" ht="15.75">
      <c r="B1054" s="10"/>
      <c r="C1054" s="10"/>
      <c r="D1054" s="10"/>
      <c r="E1054" s="10"/>
    </row>
    <row r="1055" spans="2:5" ht="15.75">
      <c r="B1055" s="8"/>
      <c r="C1055" s="8"/>
      <c r="D1055" s="8"/>
      <c r="E1055" s="8"/>
    </row>
    <row r="1061" ht="15.75">
      <c r="A1061" s="10"/>
    </row>
    <row r="1062" ht="15.75">
      <c r="A1062" s="8"/>
    </row>
    <row r="1066" spans="2:5" ht="15.75">
      <c r="B1066" s="10"/>
      <c r="C1066" s="10"/>
      <c r="D1066" s="10"/>
      <c r="E1066" s="10"/>
    </row>
    <row r="1067" spans="2:5" ht="15.75">
      <c r="B1067" s="8"/>
      <c r="C1067" s="8"/>
      <c r="D1067" s="8"/>
      <c r="E1067" s="8"/>
    </row>
    <row r="1073" ht="15.75">
      <c r="A1073" s="10"/>
    </row>
    <row r="1074" ht="15.75">
      <c r="A1074" s="8"/>
    </row>
    <row r="1078" spans="2:5" ht="15.75">
      <c r="B1078" s="10"/>
      <c r="C1078" s="10"/>
      <c r="D1078" s="10"/>
      <c r="E1078" s="10"/>
    </row>
    <row r="1085" ht="15.75">
      <c r="A1085" s="10"/>
    </row>
    <row r="1090" spans="2:5" ht="15.75">
      <c r="B1090" s="10"/>
      <c r="C1090" s="10"/>
      <c r="D1090" s="10"/>
      <c r="E1090" s="10"/>
    </row>
    <row r="1097" ht="15.75">
      <c r="A1097" s="10"/>
    </row>
    <row r="1102" spans="2:5" ht="15.75">
      <c r="B1102" s="10"/>
      <c r="C1102" s="10"/>
      <c r="D1102" s="10"/>
      <c r="E1102" s="10"/>
    </row>
    <row r="1109" ht="15.75">
      <c r="A1109" s="10"/>
    </row>
    <row r="1114" spans="2:5" ht="15.75">
      <c r="B1114" s="10"/>
      <c r="C1114" s="10"/>
      <c r="D1114" s="10"/>
      <c r="E1114" s="10"/>
    </row>
    <row r="1121" ht="15.75">
      <c r="A1121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46" spans="2:5" ht="15.75">
      <c r="B1146" s="10"/>
      <c r="C1146" s="10"/>
      <c r="D1146" s="10"/>
      <c r="E1146" s="10"/>
    </row>
    <row r="1153" ht="15.75">
      <c r="A1153" s="10"/>
    </row>
    <row r="1178" spans="2:5" ht="15.75">
      <c r="B1178" s="10"/>
      <c r="C1178" s="10"/>
      <c r="D1178" s="10"/>
      <c r="E1178" s="10"/>
    </row>
    <row r="1179" spans="2:5" ht="15.75">
      <c r="B1179" s="8"/>
      <c r="C1179" s="8"/>
      <c r="D1179" s="8"/>
      <c r="E1179" s="8"/>
    </row>
    <row r="1185" ht="15.75">
      <c r="A1185" s="10"/>
    </row>
    <row r="1186" ht="15.75">
      <c r="A1186" s="8"/>
    </row>
    <row r="1190" spans="2:5" ht="15.75">
      <c r="B1190" s="10"/>
      <c r="C1190" s="10"/>
      <c r="D1190" s="10"/>
      <c r="E1190" s="10"/>
    </row>
    <row r="1191" spans="2:5" ht="15.75">
      <c r="B1191" s="8"/>
      <c r="C1191" s="8"/>
      <c r="D1191" s="8"/>
      <c r="E1191" s="8"/>
    </row>
    <row r="1197" ht="15.75">
      <c r="A1197" s="10"/>
    </row>
    <row r="1198" ht="15.75">
      <c r="A1198" s="8"/>
    </row>
    <row r="1202" spans="2:5" ht="15.75">
      <c r="B1202" s="10"/>
      <c r="C1202" s="10"/>
      <c r="D1202" s="10"/>
      <c r="E1202" s="10"/>
    </row>
    <row r="1209" ht="15.75">
      <c r="A1209" s="10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18" spans="2:5" ht="15.75">
      <c r="B1218" s="8"/>
      <c r="C1218" s="8"/>
      <c r="D1218" s="8"/>
      <c r="E1218" s="8"/>
    </row>
    <row r="1219" spans="2:5" ht="15.75">
      <c r="B1219" s="8"/>
      <c r="C1219" s="8"/>
      <c r="D1219" s="8"/>
      <c r="E1219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37" spans="2:5" ht="15.75">
      <c r="B1237" s="10"/>
      <c r="C1237" s="10"/>
      <c r="D1237" s="10"/>
      <c r="E1237" s="10"/>
    </row>
    <row r="1238" spans="2:5" ht="15.75">
      <c r="B1238" s="8"/>
      <c r="C1238" s="8"/>
      <c r="D1238" s="8"/>
      <c r="E1238" s="8"/>
    </row>
    <row r="1242" spans="2:5" ht="15.75">
      <c r="B1242" s="10"/>
      <c r="C1242" s="10"/>
      <c r="D1242" s="10"/>
      <c r="E1242" s="10"/>
    </row>
    <row r="1243" spans="2:5" ht="15.75">
      <c r="B1243" s="10"/>
      <c r="C1243" s="10"/>
      <c r="D1243" s="10"/>
      <c r="E1243" s="10"/>
    </row>
    <row r="1244" ht="15.75">
      <c r="A1244" s="10"/>
    </row>
    <row r="1245" ht="15.75">
      <c r="A1245" s="8"/>
    </row>
    <row r="1247" spans="2:5" ht="15.75">
      <c r="B1247" s="10"/>
      <c r="C1247" s="10"/>
      <c r="D1247" s="10"/>
      <c r="E1247" s="10"/>
    </row>
    <row r="1249" ht="15.75">
      <c r="A1249" s="10"/>
    </row>
    <row r="1250" ht="15.75">
      <c r="A1250" s="10"/>
    </row>
    <row r="1252" spans="2:5" ht="15.75">
      <c r="B1252" s="10"/>
      <c r="C1252" s="10"/>
      <c r="D1252" s="10"/>
      <c r="E1252" s="10"/>
    </row>
    <row r="1254" ht="15.75">
      <c r="A1254" s="10"/>
    </row>
    <row r="1259" spans="1:5" ht="15.75">
      <c r="A1259" s="10"/>
      <c r="B1259" s="10"/>
      <c r="C1259" s="10"/>
      <c r="D1259" s="10"/>
      <c r="E1259" s="10"/>
    </row>
    <row r="1264" spans="2:5" ht="15.75">
      <c r="B1264" s="10"/>
      <c r="C1264" s="10"/>
      <c r="D1264" s="10"/>
      <c r="E1264" s="10"/>
    </row>
    <row r="1266" ht="15.75">
      <c r="A1266" s="10"/>
    </row>
    <row r="1271" ht="15.75">
      <c r="A1271" s="10"/>
    </row>
    <row r="1273" spans="2:5" ht="15.75">
      <c r="B1273" s="10"/>
      <c r="C1273" s="10"/>
      <c r="D1273" s="10"/>
      <c r="E1273" s="10"/>
    </row>
    <row r="1280" spans="1:5" ht="15.75">
      <c r="A1280" s="10"/>
      <c r="B1280" s="10"/>
      <c r="C1280" s="10"/>
      <c r="D1280" s="10"/>
      <c r="E1280" s="10"/>
    </row>
    <row r="1281" spans="2:5" ht="15.75">
      <c r="B1281" s="8"/>
      <c r="C1281" s="8"/>
      <c r="D1281" s="8"/>
      <c r="E1281" s="8"/>
    </row>
    <row r="1285" spans="2:5" ht="15.75">
      <c r="B1285" s="10"/>
      <c r="C1285" s="10"/>
      <c r="D1285" s="10"/>
      <c r="E1285" s="10"/>
    </row>
    <row r="1286" spans="2:5" ht="15.75">
      <c r="B1286" s="8"/>
      <c r="C1286" s="8"/>
      <c r="D1286" s="8"/>
      <c r="E1286" s="8"/>
    </row>
    <row r="1287" ht="15.75">
      <c r="A1287" s="10"/>
    </row>
    <row r="1288" ht="15.75">
      <c r="A1288" s="8"/>
    </row>
    <row r="1290" spans="2:5" ht="15.75">
      <c r="B1290" s="10"/>
      <c r="C1290" s="10"/>
      <c r="D1290" s="10"/>
      <c r="E1290" s="10"/>
    </row>
    <row r="1291" spans="2:5" ht="15.75">
      <c r="B1291" s="8"/>
      <c r="C1291" s="8"/>
      <c r="D1291" s="8"/>
      <c r="E1291" s="8"/>
    </row>
    <row r="1292" ht="15.75">
      <c r="A1292" s="10"/>
    </row>
    <row r="1293" ht="15.75">
      <c r="A1293" s="8"/>
    </row>
    <row r="1295" spans="2:5" ht="15.75">
      <c r="B1295" s="10"/>
      <c r="C1295" s="10"/>
      <c r="D1295" s="10"/>
      <c r="E1295" s="10"/>
    </row>
    <row r="1297" ht="15.75">
      <c r="A1297" s="10"/>
    </row>
    <row r="1298" ht="15.75">
      <c r="A1298" s="8"/>
    </row>
    <row r="1302" ht="15.75">
      <c r="A1302" s="10"/>
    </row>
    <row r="1350" spans="2:5" ht="15.75">
      <c r="B1350" s="8"/>
      <c r="C1350" s="8"/>
      <c r="D1350" s="8"/>
      <c r="E1350" s="8"/>
    </row>
    <row r="1357" ht="15.75">
      <c r="A1357" s="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2:5" ht="15.75">
      <c r="B1435" s="118"/>
      <c r="C1435" s="118"/>
      <c r="D1435" s="118"/>
      <c r="E1435" s="118"/>
    </row>
    <row r="1436" spans="2:5" ht="15.75"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spans="1:5" ht="15.75">
      <c r="A1439" s="118"/>
      <c r="B1439" s="118"/>
      <c r="C1439" s="118"/>
      <c r="D1439" s="118"/>
      <c r="E1439" s="118"/>
    </row>
    <row r="1440" spans="1:5" ht="15.75">
      <c r="A1440" s="118"/>
      <c r="B1440" s="118"/>
      <c r="C1440" s="118"/>
      <c r="D1440" s="118"/>
      <c r="E1440" s="118"/>
    </row>
    <row r="1441" ht="15.75">
      <c r="A1441" s="118"/>
    </row>
    <row r="1442" ht="15.75">
      <c r="A1442" s="118"/>
    </row>
    <row r="1443" spans="1:5" ht="15.75">
      <c r="A1443" s="118"/>
      <c r="B1443" s="8"/>
      <c r="C1443" s="8"/>
      <c r="D1443" s="8"/>
      <c r="E1443" s="8"/>
    </row>
    <row r="1444" ht="15.75">
      <c r="A1444" s="118"/>
    </row>
    <row r="1445" spans="1:5" ht="15.75">
      <c r="A1445" s="118"/>
      <c r="B1445" s="8"/>
      <c r="C1445" s="8"/>
      <c r="D1445" s="8"/>
      <c r="E1445" s="8"/>
    </row>
    <row r="1446" ht="15.75">
      <c r="A1446" s="118"/>
    </row>
    <row r="1447" spans="1:5" ht="15.75">
      <c r="A1447" s="118"/>
      <c r="B1447" s="8"/>
      <c r="C1447" s="8"/>
      <c r="D1447" s="8"/>
      <c r="E1447" s="8"/>
    </row>
    <row r="1450" ht="15.75">
      <c r="A1450" s="8"/>
    </row>
    <row r="1452" ht="15.75">
      <c r="A1452" s="8"/>
    </row>
    <row r="1454" ht="15.75">
      <c r="A1454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2013-10-16T11:28:53Z</cp:lastPrinted>
  <dcterms:created xsi:type="dcterms:W3CDTF">1996-10-14T23:33:28Z</dcterms:created>
  <dcterms:modified xsi:type="dcterms:W3CDTF">2013-10-16T12:16:05Z</dcterms:modified>
  <cp:category/>
  <cp:version/>
  <cp:contentType/>
  <cp:contentStatus/>
</cp:coreProperties>
</file>