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<sst xmlns="http://schemas.openxmlformats.org/spreadsheetml/2006/main" count="14908" uniqueCount="840">
  <si>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</si>
  <si>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</si>
  <si>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</si>
  <si>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</si>
  <si>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</si>
  <si>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</si>
  <si>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</si>
  <si>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</si>
  <si>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</si>
  <si>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</si>
  <si>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</si>
  <si>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</si>
  <si>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</si>
  <si>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</si>
  <si>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</si>
  <si>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</si>
  <si>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</si>
  <si>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</si>
  <si>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</si>
  <si>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</si>
  <si>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</si>
  <si>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</si>
  <si>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</si>
  <si>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</si>
  <si>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</si>
  <si>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</si>
  <si>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</si>
  <si>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</si>
  <si>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</si>
  <si>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</si>
  <si>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</si>
  <si>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</si>
  <si>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</si>
  <si>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</si>
  <si>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</si>
  <si>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</si>
  <si>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</si>
  <si>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</si>
  <si>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</si>
  <si>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</si>
  <si>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</si>
  <si>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</si>
  <si>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</si>
  <si>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</si>
  <si>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</si>
  <si>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</si>
  <si>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</si>
  <si>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</si>
  <si>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</si>
  <si>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</si>
  <si>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</si>
  <si>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</si>
  <si>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</si>
  <si>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</si>
  <si>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</si>
  <si>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</si>
  <si>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</si>
  <si>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</si>
  <si>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</si>
  <si>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</si>
  <si>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</si>
  <si>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</si>
  <si>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</si>
  <si>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</si>
  <si>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</si>
  <si>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</si>
  <si>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</si>
  <si>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</si>
  <si>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</si>
  <si>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</si>
  <si>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</si>
  <si>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</si>
  <si>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</si>
  <si>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</si>
  <si>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</si>
  <si>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</si>
  <si>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</si>
  <si>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</si>
  <si>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</si>
  <si>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</si>
  <si>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</si>
  <si>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</si>
  <si>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</si>
  <si>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</si>
  <si>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</si>
  <si>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</si>
  <si>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</si>
  <si>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</si>
  <si>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</si>
  <si>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</si>
  <si>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</si>
  <si>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</si>
  <si>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</si>
  <si>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</si>
  <si>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</si>
  <si>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</si>
  <si>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</si>
  <si>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</si>
  <si>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</si>
  <si>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</si>
  <si>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</si>
  <si>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</si>
  <si>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</si>
  <si>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</si>
  <si>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</si>
  <si>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</si>
  <si>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</si>
  <si>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</si>
  <si>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</si>
  <si>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</si>
  <si>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</si>
  <si>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</si>
  <si>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</si>
  <si>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</si>
  <si>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</si>
  <si>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</si>
  <si>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</si>
  <si>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</si>
  <si>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</si>
  <si>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</si>
  <si>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</si>
  <si>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</si>
  <si>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</si>
  <si>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</si>
  <si>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</si>
  <si>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</si>
  <si>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</si>
  <si>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</si>
  <si>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</si>
  <si>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</si>
  <si>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</si>
  <si>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</si>
  <si>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</si>
  <si>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</si>
  <si>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</si>
  <si>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</si>
  <si>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</si>
  <si>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</si>
  <si>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</si>
  <si>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</si>
  <si>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</si>
  <si>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</si>
  <si>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</si>
  <si>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</si>
  <si>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</si>
  <si>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</si>
  <si>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</si>
  <si>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</si>
  <si>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</si>
  <si>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</si>
  <si>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</si>
  <si>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</si>
  <si>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</si>
  <si>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</si>
  <si>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</si>
  <si>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</si>
  <si>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</si>
  <si>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</si>
  <si>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</si>
  <si>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</si>
  <si>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</si>
  <si>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</si>
  <si>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</si>
  <si>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</si>
  <si>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</si>
  <si>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</si>
  <si>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</si>
  <si>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</si>
  <si>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</si>
  <si>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</si>
  <si>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</si>
  <si>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</si>
  <si>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</si>
  <si>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</si>
  <si>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</si>
  <si>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</si>
  <si>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</si>
  <si>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</si>
  <si>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</si>
  <si>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</si>
  <si>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</si>
  <si>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</si>
  <si>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</si>
  <si>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</si>
  <si>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</si>
  <si>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</si>
  <si>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</si>
  <si>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</si>
  <si>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</si>
  <si>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</si>
  <si>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</si>
  <si>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</si>
  <si>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</si>
  <si>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</si>
  <si>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</si>
  <si>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</si>
  <si>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</si>
  <si>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</si>
  <si>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</si>
  <si>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</si>
  <si>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</si>
  <si>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</si>
  <si>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</si>
  <si>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</si>
  <si>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</si>
  <si>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</si>
  <si>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</si>
  <si>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</si>
  <si>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</si>
  <si>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</si>
  <si>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</si>
  <si>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</si>
  <si>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</si>
  <si>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</si>
  <si>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</si>
  <si>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</si>
  <si>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</si>
  <si>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</si>
  <si>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</si>
  <si>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</si>
  <si>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</si>
  <si>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</si>
  <si>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</si>
  <si>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</si>
  <si>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</si>
  <si>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</si>
  <si>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</si>
  <si>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</si>
  <si>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</si>
  <si>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</si>
  <si>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</si>
  <si>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</si>
  <si>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</si>
  <si>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</si>
  <si>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</si>
  <si>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</si>
  <si>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</si>
  <si>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</si>
  <si>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</si>
  <si>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</si>
  <si>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</si>
  <si>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</si>
  <si>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</si>
  <si>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</si>
  <si>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</si>
  <si>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</si>
  <si>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</si>
  <si>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</si>
  <si>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</si>
  <si>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</si>
  <si>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</si>
  <si>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</si>
  <si>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</si>
  <si>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</si>
  <si>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</si>
  <si>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</si>
  <si>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</si>
  <si>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</si>
  <si>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</si>
  <si>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</si>
  <si>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</si>
  <si>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</si>
  <si>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</si>
  <si>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</si>
  <si>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</si>
  <si>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</si>
  <si>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</si>
  <si>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</si>
  <si>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</si>
  <si>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</si>
  <si>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</si>
  <si>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</si>
  <si>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</si>
  <si>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</si>
  <si>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</si>
  <si>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</si>
  <si>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</si>
  <si>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</si>
  <si>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</si>
  <si>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</si>
  <si>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</si>
  <si>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</si>
  <si>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</si>
  <si>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</si>
  <si>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</si>
  <si>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</si>
  <si>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</si>
  <si>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</si>
  <si>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</si>
  <si>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</si>
  <si>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</si>
  <si>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</si>
  <si>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</si>
  <si>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</si>
  <si>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</si>
  <si>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</si>
  <si>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</si>
  <si>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</si>
  <si>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</si>
  <si>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</si>
  <si>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</si>
  <si>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</si>
  <si>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</si>
  <si>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</si>
  <si>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</si>
  <si>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</si>
  <si>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</si>
  <si>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</si>
  <si>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</si>
  <si>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</si>
  <si>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</si>
  <si>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</si>
  <si>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</si>
  <si>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</si>
  <si>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</si>
  <si>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</si>
  <si>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</si>
  <si>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</si>
  <si>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</si>
  <si>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</si>
  <si>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</si>
  <si>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</si>
  <si>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</si>
  <si>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</si>
  <si>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</si>
  <si>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</si>
  <si>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</si>
  <si>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</si>
  <si>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</si>
  <si>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</si>
  <si>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</si>
  <si>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</si>
  <si>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</si>
  <si>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</si>
  <si>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</si>
  <si>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</si>
  <si>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</si>
  <si>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</si>
  <si>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</si>
  <si>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</si>
  <si>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</si>
  <si>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</si>
  <si>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</si>
  <si>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</si>
  <si>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</si>
  <si>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</si>
  <si>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</si>
  <si>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</si>
  <si>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</si>
  <si>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</si>
  <si>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</si>
  <si>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</si>
  <si>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</si>
  <si>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</si>
  <si>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</si>
  <si>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</si>
  <si>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</si>
  <si>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</si>
  <si>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</si>
  <si>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</si>
  <si>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</si>
  <si>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</si>
  <si>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</si>
  <si>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</si>
  <si>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</si>
  <si>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</si>
  <si>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</si>
  <si>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</si>
  <si>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</si>
  <si>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</si>
  <si>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</si>
  <si>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</si>
  <si>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</si>
  <si>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</si>
  <si>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</si>
  <si>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</si>
  <si>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</si>
  <si>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</si>
  <si>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</si>
  <si>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</si>
  <si>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</si>
  <si>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</si>
  <si>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</si>
  <si>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</si>
  <si>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</si>
  <si>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</si>
  <si>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</si>
  <si>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</si>
  <si>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</si>
  <si>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</si>
  <si>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</si>
  <si>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</si>
  <si>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</si>
  <si>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</si>
  <si>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</si>
  <si>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</si>
  <si>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</si>
  <si>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</si>
  <si>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</si>
  <si>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</si>
  <si>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</si>
  <si>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</si>
  <si>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</si>
  <si>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</si>
  <si>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</si>
  <si>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</si>
  <si>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</si>
  <si>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</si>
  <si>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</si>
  <si>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</si>
  <si>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</si>
  <si>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</si>
  <si>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</si>
  <si>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</si>
  <si>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</si>
  <si>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</si>
  <si>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</si>
  <si>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</si>
  <si>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</si>
  <si>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</si>
  <si>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</si>
  <si>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</si>
  <si>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</si>
  <si>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</si>
  <si>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</si>
  <si>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</si>
  <si>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</si>
  <si>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</si>
  <si>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</si>
  <si>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</si>
  <si>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</si>
  <si>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</si>
  <si>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</si>
  <si>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</si>
  <si>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</si>
  <si>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</si>
  <si>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</si>
  <si>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</si>
  <si>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</si>
  <si>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</si>
  <si>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</si>
  <si>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</si>
  <si>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</si>
  <si>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</si>
  <si>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</si>
  <si>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</si>
  <si>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</si>
  <si>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</si>
  <si>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</si>
  <si>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</si>
  <si>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</si>
  <si>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</si>
  <si>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</si>
  <si>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</si>
  <si>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</si>
  <si>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</si>
  <si>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</si>
  <si>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</si>
  <si>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</si>
  <si>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</si>
  <si>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</si>
  <si>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</si>
  <si>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</si>
  <si>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</si>
  <si>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</si>
  <si>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</si>
  <si>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</si>
  <si>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</si>
  <si>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</si>
  <si>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</si>
  <si>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</si>
  <si>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</si>
  <si>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</si>
  <si>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</si>
  <si>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</si>
  <si>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</si>
  <si>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</si>
  <si>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</si>
  <si>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</si>
  <si>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</si>
  <si>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</si>
  <si>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</si>
  <si>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</si>
  <si>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</si>
  <si>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</si>
  <si>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</si>
  <si>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</si>
  <si>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</si>
  <si>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</si>
  <si>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</si>
  <si>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</si>
  <si>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</si>
  <si>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</si>
  <si>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</si>
  <si>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</si>
  <si>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</si>
  <si>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</si>
  <si>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</si>
  <si>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</si>
  <si>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</si>
  <si>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</si>
  <si>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</si>
  <si>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</si>
  <si>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</si>
  <si>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</si>
  <si>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</si>
  <si>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</si>
  <si>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</si>
  <si>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</si>
  <si>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</si>
  <si>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</si>
  <si>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</si>
  <si>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</si>
  <si>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</si>
  <si>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</si>
  <si>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</si>
  <si>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</si>
  <si>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</si>
  <si>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</si>
  <si>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</si>
  <si>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</si>
  <si>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</si>
  <si>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</si>
  <si>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</si>
  <si>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</si>
  <si>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</si>
  <si>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</si>
  <si>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</si>
  <si>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</si>
  <si>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</si>
  <si>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</si>
  <si>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</si>
  <si>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</si>
  <si>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</si>
  <si>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</si>
  <si>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</si>
  <si>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</si>
  <si>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</si>
  <si>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</si>
  <si>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</si>
  <si>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</si>
  <si>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</si>
  <si>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</si>
  <si>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</si>
  <si>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</si>
  <si>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</si>
  <si>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</si>
  <si>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</si>
  <si>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</si>
  <si>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</si>
  <si>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</si>
  <si>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</si>
  <si>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</si>
  <si>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</si>
  <si>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</si>
  <si>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</si>
  <si>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</si>
  <si>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</si>
  <si>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</si>
  <si>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</si>
  <si>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</si>
  <si>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</si>
  <si>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</si>
  <si>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</si>
  <si>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</si>
  <si>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</si>
  <si>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</si>
  <si>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</si>
  <si>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</si>
  <si>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</si>
  <si>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</si>
  <si>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</si>
  <si>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</si>
  <si>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</si>
  <si>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</si>
  <si>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</si>
  <si>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</si>
  <si>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</si>
  <si>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</si>
  <si>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</si>
  <si>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</si>
  <si>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</si>
  <si>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</si>
  <si>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</si>
  <si>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</si>
  <si>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</si>
  <si>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</si>
  <si>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</si>
  <si>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</si>
  <si>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</si>
  <si>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</si>
  <si>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</si>
  <si>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</si>
  <si>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</si>
  <si>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</si>
  <si>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</si>
  <si>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</si>
  <si>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</si>
  <si>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</si>
  <si>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</si>
  <si>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</si>
  <si>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</si>
  <si>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</si>
  <si>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</si>
  <si>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</si>
  <si>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</si>
  <si>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</si>
  <si>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</si>
  <si>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</si>
  <si>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</si>
  <si>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</si>
  <si>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</si>
  <si>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</si>
  <si>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</si>
  <si>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</si>
  <si>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</si>
  <si>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</si>
  <si>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</si>
  <si>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</si>
  <si>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</si>
  <si>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</si>
  <si>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</si>
  <si>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</si>
  <si>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</si>
  <si>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</si>
  <si>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</si>
  <si>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</si>
  <si>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</si>
  <si>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</si>
  <si>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</si>
  <si>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</si>
  <si>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</si>
  <si>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</si>
  <si>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</si>
  <si>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</si>
  <si>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</si>
  <si>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</si>
  <si>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</si>
  <si>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</si>
  <si>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</si>
  <si>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</si>
  <si>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</si>
  <si>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</si>
  <si>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</si>
  <si>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</si>
  <si>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</si>
  <si>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</si>
  <si>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</si>
  <si>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</si>
  <si>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</si>
  <si>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</si>
  <si>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</si>
  <si>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</si>
  <si>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</si>
  <si>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</si>
  <si>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</si>
  <si>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</si>
  <si>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</si>
  <si>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</si>
  <si>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</si>
  <si>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</si>
  <si>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</si>
  <si>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</si>
  <si>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</si>
  <si>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</si>
  <si>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</si>
  <si>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</si>
  <si>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</si>
  <si>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</si>
  <si>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</si>
  <si>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</si>
  <si>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</si>
  <si>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</si>
  <si>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</si>
  <si>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</si>
  <si>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</si>
  <si>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</si>
  <si>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</si>
  <si>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</si>
  <si>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</si>
  <si>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</si>
  <si>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</si>
  <si>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</si>
  <si>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</si>
  <si>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</si>
  <si>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</si>
  <si>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</si>
  <si>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</si>
  <si>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</si>
  <si>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</si>
  <si>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</si>
  <si>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</si>
  <si>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</si>
  <si>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</si>
  <si>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</si>
  <si>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</si>
  <si>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</si>
  <si>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</si>
  <si>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</si>
  <si>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</si>
  <si>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</si>
  <si>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</si>
  <si>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</si>
  <si>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</si>
  <si>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</si>
  <si>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</si>
  <si>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</si>
  <si>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</si>
  <si>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</si>
  <si>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</si>
  <si>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</si>
  <si>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</si>
  <si>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</si>
  <si>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</si>
  <si>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</si>
  <si>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</si>
  <si>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</si>
  <si>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</si>
  <si>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</si>
  <si>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</si>
  <si>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</si>
  <si>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</si>
  <si>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</si>
  <si>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</si>
  <si>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</si>
  <si>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</si>
  <si>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</si>
  <si>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</si>
  <si>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</si>
  <si>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</si>
  <si>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</si>
  <si>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</si>
  <si>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</si>
  <si>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</si>
  <si>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</si>
  <si>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</si>
  <si>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</si>
  <si>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</si>
  <si>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</si>
  <si>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</si>
  <si>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</si>
  <si>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</si>
  <si>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</si>
  <si>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</si>
  <si>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</si>
  <si>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</si>
  <si>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</si>
  <si>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</si>
  <si>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</si>
  <si>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</si>
  <si>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</si>
  <si>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</si>
  <si>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</si>
  <si>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</si>
  <si>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</si>
  <si>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</si>
  <si>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</si>
  <si>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</si>
  <si>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</si>
  <si>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</si>
  <si>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</si>
  <si>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</si>
  <si>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</si>
  <si>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</si>
  <si>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</si>
  <si>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</si>
  <si>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0114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</si>
  <si>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</si>
  <si>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</si>
  <si>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</si>
  <si>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</si>
  <si>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</si>
  <si>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</si>
  <si>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</si>
  <si>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</si>
  <si>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</si>
  <si>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</si>
  <si>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</si>
  <si>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</si>
  <si>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</si>
  <si>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</si>
  <si>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</si>
  <si>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</si>
  <si>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</si>
  <si>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</si>
  <si>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</si>
  <si>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</si>
  <si>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</si>
  <si>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</si>
  <si>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</si>
  <si>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</si>
  <si>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</si>
  <si>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</si>
  <si>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</si>
  <si>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</si>
  <si>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</si>
  <si>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</si>
  <si>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</si>
  <si>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</si>
  <si>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</si>
  <si>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</si>
  <si>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</si>
  <si>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</si>
  <si>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</si>
  <si>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</si>
  <si>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</si>
  <si>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</si>
  <si>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</si>
  <si>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</si>
  <si>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</si>
  <si>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</si>
  <si>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</si>
  <si>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</si>
  <si>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</si>
  <si>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</si>
  <si>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</si>
  <si>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</si>
  <si>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</si>
  <si>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</si>
  <si>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</si>
  <si>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</si>
  <si>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</si>
  <si>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</si>
  <si>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</si>
  <si>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</si>
  <si>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</si>
  <si>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</si>
  <si>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</si>
  <si>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</si>
  <si>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>Приложение № 7</t>
  </si>
  <si>
    <t xml:space="preserve">092 00 00 </t>
  </si>
  <si>
    <t>092 03 30</t>
  </si>
  <si>
    <t>6.</t>
  </si>
  <si>
    <t>7.</t>
  </si>
  <si>
    <t>8.</t>
  </si>
  <si>
    <t>на 2011 год</t>
  </si>
  <si>
    <t>Бюджет на 2011 год (тыс.руб.)</t>
  </si>
  <si>
    <t>1100</t>
  </si>
  <si>
    <t>1104</t>
  </si>
  <si>
    <t xml:space="preserve">№ 77  от 25 ноября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</si>
</sst>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 t="s">
        <v>609</v>
      </c>
      <c r="D4" s="245"/>
      <c r="E4" s="245"/>
    </row>
    <row r="5" spans="1:6" ht="17.25" customHeight="1">
      <c r="A5" s="247" t="s">
        <v>243</v>
      </c>
      <c r="B5" s="248"/>
      <c r="C5" s="248"/>
      <c r="D5" s="248"/>
      <c r="E5" s="248"/>
      <c r="F5" s="248"/>
    </row>
    <row r="6" spans="1:6" ht="17.25" customHeight="1">
      <c r="A6" s="247" t="s">
        <v>0</v>
      </c>
      <c r="B6" s="248"/>
      <c r="C6" s="248"/>
      <c r="D6" s="248"/>
      <c r="E6" s="248"/>
      <c r="F6" s="24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7"/>
      <c r="B430" s="33" t="s">
        <v>278</v>
      </c>
      <c r="C430" s="233" t="s">
        <v>274</v>
      </c>
      <c r="D430" s="233" t="s">
        <v>277</v>
      </c>
      <c r="E430" s="233" t="s">
        <v>279</v>
      </c>
      <c r="F430" s="235">
        <v>3960</v>
      </c>
      <c r="G430" s="25"/>
      <c r="H430" s="25"/>
      <c r="I430" s="25"/>
      <c r="J430" s="25"/>
    </row>
    <row r="431" spans="1:10" s="26" customFormat="1" ht="15.75">
      <c r="A431" s="238"/>
      <c r="B431" s="34" t="s">
        <v>280</v>
      </c>
      <c r="C431" s="234"/>
      <c r="D431" s="234"/>
      <c r="E431" s="234"/>
      <c r="F431" s="23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9"/>
      <c r="B979" s="240" t="s">
        <v>28</v>
      </c>
      <c r="C979" s="239" t="s">
        <v>29</v>
      </c>
      <c r="D979" s="239" t="s">
        <v>246</v>
      </c>
      <c r="E979" s="239" t="s">
        <v>12</v>
      </c>
      <c r="F979" s="244">
        <v>350</v>
      </c>
    </row>
    <row r="980" spans="1:6" ht="9.75" customHeight="1">
      <c r="A980" s="239"/>
      <c r="B980" s="240"/>
      <c r="C980" s="239"/>
      <c r="D980" s="239"/>
      <c r="E980" s="239"/>
      <c r="F980" s="24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9"/>
      <c r="B983" s="243" t="s">
        <v>428</v>
      </c>
      <c r="C983" s="241" t="s">
        <v>459</v>
      </c>
      <c r="D983" s="241" t="s">
        <v>427</v>
      </c>
      <c r="E983" s="241">
        <v>453</v>
      </c>
      <c r="F983" s="242">
        <v>350</v>
      </c>
    </row>
    <row r="984" spans="1:6" ht="15.75">
      <c r="A984" s="239"/>
      <c r="B984" s="243"/>
      <c r="C984" s="241"/>
      <c r="D984" s="241"/>
      <c r="E984" s="241"/>
      <c r="F984" s="24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6:F6"/>
    <mergeCell ref="C430:C431"/>
    <mergeCell ref="D430:D431"/>
    <mergeCell ref="C983:C984"/>
    <mergeCell ref="D983:D984"/>
    <mergeCell ref="F979:F980"/>
    <mergeCell ref="C1:E1"/>
    <mergeCell ref="C3:E3"/>
    <mergeCell ref="C4:E4"/>
    <mergeCell ref="C2:E2"/>
    <mergeCell ref="C979:C980"/>
    <mergeCell ref="D979:D980"/>
    <mergeCell ref="A5:F5"/>
    <mergeCell ref="E430:E431"/>
    <mergeCell ref="F430:F431"/>
    <mergeCell ref="A430:A431"/>
    <mergeCell ref="A979:A980"/>
    <mergeCell ref="B979:B980"/>
    <mergeCell ref="E983:E984"/>
    <mergeCell ref="E979:E980"/>
    <mergeCell ref="F983:F984"/>
    <mergeCell ref="A983:A984"/>
    <mergeCell ref="B983:B984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47" t="s">
        <v>243</v>
      </c>
      <c r="B5" s="248"/>
      <c r="C5" s="248"/>
      <c r="D5" s="248"/>
      <c r="E5" s="248"/>
      <c r="F5" s="248"/>
    </row>
    <row r="6" spans="1:6" ht="18.75">
      <c r="A6" s="247" t="s">
        <v>0</v>
      </c>
      <c r="B6" s="248"/>
      <c r="C6" s="248"/>
      <c r="D6" s="248"/>
      <c r="E6" s="248"/>
      <c r="F6" s="24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7"/>
      <c r="B270" s="33" t="s">
        <v>278</v>
      </c>
      <c r="C270" s="233" t="s">
        <v>274</v>
      </c>
      <c r="D270" s="233" t="s">
        <v>277</v>
      </c>
      <c r="E270" s="233" t="s">
        <v>279</v>
      </c>
      <c r="F270" s="249">
        <v>3960</v>
      </c>
      <c r="G270" s="109">
        <v>3960</v>
      </c>
    </row>
    <row r="271" spans="1:7" ht="15.75">
      <c r="A271" s="238"/>
      <c r="B271" s="34" t="s">
        <v>280</v>
      </c>
      <c r="C271" s="234"/>
      <c r="D271" s="234"/>
      <c r="E271" s="234"/>
      <c r="F271" s="250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6" ht="17.25" customHeight="1">
      <c r="A5" s="247" t="s">
        <v>243</v>
      </c>
      <c r="B5" s="248"/>
      <c r="C5" s="248"/>
      <c r="D5" s="248"/>
      <c r="E5" s="248"/>
      <c r="F5" s="248"/>
    </row>
    <row r="6" spans="1:6" ht="17.25" customHeight="1">
      <c r="A6" s="247" t="s">
        <v>0</v>
      </c>
      <c r="B6" s="248"/>
      <c r="C6" s="248"/>
      <c r="D6" s="248"/>
      <c r="E6" s="248"/>
      <c r="F6" s="24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7"/>
      <c r="B270" s="33" t="s">
        <v>278</v>
      </c>
      <c r="C270" s="233" t="s">
        <v>274</v>
      </c>
      <c r="D270" s="233" t="s">
        <v>277</v>
      </c>
      <c r="E270" s="233" t="s">
        <v>279</v>
      </c>
      <c r="F270" s="249">
        <v>3960</v>
      </c>
      <c r="G270" s="251">
        <f t="shared" si="7"/>
        <v>3960</v>
      </c>
      <c r="H270" s="105"/>
      <c r="I270" s="7"/>
      <c r="J270" s="7"/>
    </row>
    <row r="271" spans="1:8" ht="15.75">
      <c r="A271" s="238"/>
      <c r="B271" s="34" t="s">
        <v>280</v>
      </c>
      <c r="C271" s="234"/>
      <c r="D271" s="234"/>
      <c r="E271" s="234"/>
      <c r="F271" s="250"/>
      <c r="G271" s="252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47" t="s">
        <v>243</v>
      </c>
      <c r="B5" s="248"/>
      <c r="C5" s="248"/>
      <c r="D5" s="248"/>
      <c r="E5" s="248"/>
      <c r="F5" s="248"/>
    </row>
    <row r="6" spans="1:6" ht="18.75">
      <c r="A6" s="247" t="s">
        <v>0</v>
      </c>
      <c r="B6" s="248"/>
      <c r="C6" s="248"/>
      <c r="D6" s="248"/>
      <c r="E6" s="248"/>
      <c r="F6" s="24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7"/>
      <c r="B270" s="33" t="s">
        <v>278</v>
      </c>
      <c r="C270" s="233" t="s">
        <v>274</v>
      </c>
      <c r="D270" s="233" t="s">
        <v>277</v>
      </c>
      <c r="E270" s="233" t="s">
        <v>279</v>
      </c>
      <c r="F270" s="249">
        <v>3960</v>
      </c>
      <c r="G270" s="109">
        <v>3960</v>
      </c>
    </row>
    <row r="271" spans="1:7" ht="15.75">
      <c r="A271" s="238"/>
      <c r="B271" s="34" t="s">
        <v>280</v>
      </c>
      <c r="C271" s="234"/>
      <c r="D271" s="234"/>
      <c r="E271" s="234"/>
      <c r="F271" s="250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7" ht="17.25" customHeight="1">
      <c r="A5" s="247" t="s">
        <v>243</v>
      </c>
      <c r="B5" s="248"/>
      <c r="C5" s="248"/>
      <c r="D5" s="248"/>
      <c r="E5" s="248"/>
      <c r="F5" s="248"/>
      <c r="G5" s="1"/>
    </row>
    <row r="6" spans="1:7" ht="17.25" customHeight="1">
      <c r="A6" s="247" t="s">
        <v>0</v>
      </c>
      <c r="B6" s="248"/>
      <c r="C6" s="248"/>
      <c r="D6" s="248"/>
      <c r="E6" s="248"/>
      <c r="F6" s="248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7"/>
      <c r="B445" s="33" t="s">
        <v>278</v>
      </c>
      <c r="C445" s="233" t="s">
        <v>274</v>
      </c>
      <c r="D445" s="233" t="s">
        <v>277</v>
      </c>
      <c r="E445" s="233" t="s">
        <v>279</v>
      </c>
      <c r="F445" s="235">
        <v>3960</v>
      </c>
      <c r="G445" s="235">
        <v>3960</v>
      </c>
      <c r="H445" s="150"/>
      <c r="I445" s="25"/>
      <c r="J445" s="25"/>
    </row>
    <row r="446" spans="1:10" s="26" customFormat="1" ht="15.75">
      <c r="A446" s="238"/>
      <c r="B446" s="34" t="s">
        <v>280</v>
      </c>
      <c r="C446" s="234"/>
      <c r="D446" s="234"/>
      <c r="E446" s="234"/>
      <c r="F446" s="236"/>
      <c r="G446" s="23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9"/>
      <c r="B998" s="240" t="s">
        <v>28</v>
      </c>
      <c r="C998" s="239" t="s">
        <v>29</v>
      </c>
      <c r="D998" s="239" t="s">
        <v>246</v>
      </c>
      <c r="E998" s="239" t="s">
        <v>12</v>
      </c>
      <c r="F998" s="244">
        <v>350</v>
      </c>
      <c r="G998" s="244">
        <v>350</v>
      </c>
    </row>
    <row r="999" spans="1:7" ht="9.75" customHeight="1">
      <c r="A999" s="239"/>
      <c r="B999" s="240"/>
      <c r="C999" s="239"/>
      <c r="D999" s="239"/>
      <c r="E999" s="239"/>
      <c r="F999" s="244"/>
      <c r="G999" s="24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9"/>
      <c r="B1002" s="243" t="s">
        <v>428</v>
      </c>
      <c r="C1002" s="241" t="s">
        <v>459</v>
      </c>
      <c r="D1002" s="241" t="s">
        <v>427</v>
      </c>
      <c r="E1002" s="241">
        <v>453</v>
      </c>
      <c r="F1002" s="242">
        <v>350</v>
      </c>
      <c r="G1002" s="242">
        <v>350</v>
      </c>
    </row>
    <row r="1003" spans="1:7" ht="15.75">
      <c r="A1003" s="239"/>
      <c r="B1003" s="243"/>
      <c r="C1003" s="241"/>
      <c r="D1003" s="241"/>
      <c r="E1003" s="241"/>
      <c r="F1003" s="242"/>
      <c r="G1003" s="24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749</v>
      </c>
      <c r="C1" s="2"/>
      <c r="D1" s="2"/>
      <c r="E1" s="171"/>
      <c r="F1" s="22"/>
    </row>
    <row r="2" spans="1:6" ht="15.75">
      <c r="A2" s="2"/>
      <c r="B2" s="2" t="s">
        <v>747</v>
      </c>
      <c r="C2" s="2"/>
      <c r="D2" s="2"/>
      <c r="E2" s="171"/>
      <c r="F2" s="22"/>
    </row>
    <row r="3" spans="1:6" ht="15.75">
      <c r="A3" s="2"/>
      <c r="B3" s="2" t="s">
        <v>748</v>
      </c>
      <c r="C3" s="2"/>
      <c r="D3" s="2"/>
      <c r="E3" s="171"/>
      <c r="F3" s="22"/>
    </row>
    <row r="4" spans="1:6" ht="15.75">
      <c r="A4" s="2"/>
      <c r="B4" s="2" t="s">
        <v>751</v>
      </c>
      <c r="C4" s="171"/>
      <c r="D4" s="171"/>
      <c r="E4" s="171"/>
      <c r="F4" s="22"/>
    </row>
    <row r="5" spans="1:6" ht="15.75">
      <c r="A5" s="2"/>
      <c r="B5" s="2" t="s">
        <v>752</v>
      </c>
      <c r="C5" s="171"/>
      <c r="D5" s="171"/>
      <c r="E5" s="171"/>
      <c r="F5" s="22"/>
    </row>
    <row r="6" spans="1:6" ht="15.75">
      <c r="A6" s="2"/>
      <c r="B6" s="2" t="s">
        <v>755</v>
      </c>
      <c r="C6" s="171"/>
      <c r="D6" s="171"/>
      <c r="E6" s="171"/>
      <c r="F6" s="22"/>
    </row>
    <row r="7" spans="1:6" ht="15.75">
      <c r="A7" s="2"/>
      <c r="B7" s="2" t="s">
        <v>761</v>
      </c>
      <c r="C7" s="171"/>
      <c r="D7" s="171"/>
      <c r="E7" s="171"/>
      <c r="F7" s="22"/>
    </row>
    <row r="8" spans="1:6" ht="15.75">
      <c r="A8" s="2"/>
      <c r="B8" s="2" t="s">
        <v>762</v>
      </c>
      <c r="C8" s="171"/>
      <c r="D8" s="171"/>
      <c r="E8" s="171"/>
      <c r="F8" s="22"/>
    </row>
    <row r="9" spans="1:6" ht="15.75">
      <c r="A9" s="8" t="s">
        <v>756</v>
      </c>
      <c r="B9" s="2"/>
      <c r="C9" s="2"/>
      <c r="D9" s="2"/>
      <c r="E9" s="2"/>
      <c r="F9" s="118"/>
    </row>
    <row r="11" spans="1:3" ht="12.75">
      <c r="A11" s="172" t="s">
        <v>687</v>
      </c>
      <c r="B11" s="174" t="s">
        <v>689</v>
      </c>
      <c r="C11" s="176" t="s">
        <v>690</v>
      </c>
    </row>
    <row r="12" spans="1:3" ht="12.75">
      <c r="A12" s="173" t="s">
        <v>688</v>
      </c>
      <c r="B12" s="175"/>
      <c r="C12" s="177" t="s">
        <v>691</v>
      </c>
    </row>
    <row r="13" spans="1:3" ht="12.75">
      <c r="A13" s="178" t="s">
        <v>702</v>
      </c>
      <c r="B13" s="178" t="s">
        <v>694</v>
      </c>
      <c r="C13" s="179">
        <f>+C14+C18+C22+C33+C16+C46</f>
        <v>11391.599999999999</v>
      </c>
    </row>
    <row r="14" spans="1:3" ht="12.75">
      <c r="A14" s="178" t="s">
        <v>703</v>
      </c>
      <c r="B14" s="178" t="s">
        <v>692</v>
      </c>
      <c r="C14" s="179">
        <v>540</v>
      </c>
    </row>
    <row r="15" spans="1:3" ht="12.75">
      <c r="A15" s="180" t="s">
        <v>730</v>
      </c>
      <c r="B15" s="180" t="s">
        <v>693</v>
      </c>
      <c r="C15" s="181">
        <v>540</v>
      </c>
    </row>
    <row r="16" spans="1:3" ht="12.75">
      <c r="A16" s="178" t="s">
        <v>731</v>
      </c>
      <c r="B16" s="178" t="s">
        <v>732</v>
      </c>
      <c r="C16" s="179">
        <v>20</v>
      </c>
    </row>
    <row r="17" spans="1:3" ht="12.75">
      <c r="A17" s="180" t="s">
        <v>734</v>
      </c>
      <c r="B17" s="180" t="s">
        <v>733</v>
      </c>
      <c r="C17" s="181">
        <v>20</v>
      </c>
    </row>
    <row r="18" spans="1:3" ht="12.75">
      <c r="A18" s="178" t="s">
        <v>704</v>
      </c>
      <c r="B18" s="178" t="s">
        <v>695</v>
      </c>
      <c r="C18" s="182">
        <f>+C19+C20</f>
        <v>975</v>
      </c>
    </row>
    <row r="19" spans="1:3" ht="12.75">
      <c r="A19" s="180" t="s">
        <v>705</v>
      </c>
      <c r="B19" s="180" t="s">
        <v>696</v>
      </c>
      <c r="C19" s="183">
        <v>575</v>
      </c>
    </row>
    <row r="20" spans="1:3" ht="12.75">
      <c r="A20" s="180" t="s">
        <v>706</v>
      </c>
      <c r="B20" s="180" t="s">
        <v>697</v>
      </c>
      <c r="C20" s="183">
        <v>400</v>
      </c>
    </row>
    <row r="21" spans="1:3" ht="12.75">
      <c r="A21" s="184" t="s">
        <v>735</v>
      </c>
      <c r="B21" s="187" t="s">
        <v>736</v>
      </c>
      <c r="C21" s="190">
        <v>1779</v>
      </c>
    </row>
    <row r="22" spans="1:3" ht="12.75">
      <c r="A22" s="184" t="s">
        <v>698</v>
      </c>
      <c r="B22" s="187" t="s">
        <v>699</v>
      </c>
      <c r="C22" s="190">
        <f>SUM(C24:C30)</f>
        <v>1779</v>
      </c>
    </row>
    <row r="23" spans="1:3" ht="12.75">
      <c r="A23" s="188"/>
      <c r="B23" s="189" t="s">
        <v>700</v>
      </c>
      <c r="C23" s="188"/>
    </row>
    <row r="24" spans="1:3" ht="12.75">
      <c r="A24" s="176" t="s">
        <v>701</v>
      </c>
      <c r="B24" s="192" t="s">
        <v>708</v>
      </c>
      <c r="C24" s="193">
        <v>1750</v>
      </c>
    </row>
    <row r="25" spans="1:3" ht="12.75">
      <c r="A25" s="186"/>
      <c r="B25" s="194" t="s">
        <v>709</v>
      </c>
      <c r="C25" s="186"/>
    </row>
    <row r="26" spans="1:3" ht="12.75">
      <c r="A26" s="186"/>
      <c r="B26" s="194" t="s">
        <v>710</v>
      </c>
      <c r="C26" s="186"/>
    </row>
    <row r="27" spans="1:3" ht="12.75">
      <c r="A27" s="186"/>
      <c r="B27" s="194" t="s">
        <v>711</v>
      </c>
      <c r="C27" s="186"/>
    </row>
    <row r="28" spans="1:3" ht="12.75">
      <c r="A28" s="177"/>
      <c r="B28" s="195" t="s">
        <v>712</v>
      </c>
      <c r="C28" s="177"/>
    </row>
    <row r="29" spans="1:3" ht="12.75">
      <c r="A29" s="176" t="s">
        <v>707</v>
      </c>
      <c r="B29" s="192" t="s">
        <v>713</v>
      </c>
      <c r="C29" s="193">
        <v>29</v>
      </c>
    </row>
    <row r="30" spans="1:3" ht="12.75">
      <c r="A30" s="186"/>
      <c r="B30" s="194" t="s">
        <v>714</v>
      </c>
      <c r="C30" s="186"/>
    </row>
    <row r="31" spans="1:3" ht="12.75">
      <c r="A31" s="186"/>
      <c r="B31" s="194" t="s">
        <v>715</v>
      </c>
      <c r="C31" s="186"/>
    </row>
    <row r="32" spans="1:3" ht="12.75">
      <c r="A32" s="177"/>
      <c r="B32" s="195" t="s">
        <v>716</v>
      </c>
      <c r="C32" s="177"/>
    </row>
    <row r="33" spans="1:3" ht="12.75">
      <c r="A33" s="185" t="s">
        <v>717</v>
      </c>
      <c r="B33" s="196" t="s">
        <v>737</v>
      </c>
      <c r="C33" s="199">
        <f>+C36+C40+C43</f>
        <v>7452.5999999999985</v>
      </c>
    </row>
    <row r="34" spans="1:3" ht="12.75">
      <c r="A34" s="185"/>
      <c r="B34" s="196" t="s">
        <v>718</v>
      </c>
      <c r="C34" s="186"/>
    </row>
    <row r="35" spans="1:3" ht="12.75">
      <c r="A35" s="188"/>
      <c r="B35" s="189" t="s">
        <v>719</v>
      </c>
      <c r="C35" s="177"/>
    </row>
    <row r="36" spans="1:3" ht="12.75">
      <c r="A36" s="198" t="s">
        <v>720</v>
      </c>
      <c r="B36" s="198" t="s">
        <v>738</v>
      </c>
      <c r="C36" s="200">
        <f>+C38+C39</f>
        <v>7236.699999999999</v>
      </c>
    </row>
    <row r="37" spans="1:3" ht="12.75">
      <c r="A37" s="201"/>
      <c r="B37" s="201" t="s">
        <v>739</v>
      </c>
      <c r="C37" s="191"/>
    </row>
    <row r="38" spans="1:3" ht="12.75">
      <c r="A38" s="201"/>
      <c r="B38" s="201" t="s">
        <v>741</v>
      </c>
      <c r="C38" s="191">
        <v>5087.4</v>
      </c>
    </row>
    <row r="39" spans="1:3" ht="12.75">
      <c r="A39" s="201"/>
      <c r="B39" s="201" t="s">
        <v>742</v>
      </c>
      <c r="C39" s="191">
        <f>3959.7-1810.4</f>
        <v>2149.2999999999997</v>
      </c>
    </row>
    <row r="40" spans="1:3" ht="12.75">
      <c r="A40" s="201" t="s">
        <v>721</v>
      </c>
      <c r="B40" s="201" t="s">
        <v>740</v>
      </c>
      <c r="C40" s="177">
        <f>149.3+16.6</f>
        <v>165.9</v>
      </c>
    </row>
    <row r="41" spans="1:3" ht="12.75">
      <c r="A41" s="197"/>
      <c r="B41" s="197" t="s">
        <v>743</v>
      </c>
      <c r="C41" s="180">
        <v>149.3</v>
      </c>
    </row>
    <row r="42" spans="1:3" ht="12.75">
      <c r="A42" s="198"/>
      <c r="B42" s="198" t="s">
        <v>744</v>
      </c>
      <c r="C42" s="176">
        <v>16.6</v>
      </c>
    </row>
    <row r="43" spans="1:3" ht="12.75">
      <c r="A43" s="206"/>
      <c r="B43" s="198" t="s">
        <v>763</v>
      </c>
      <c r="C43" s="212">
        <v>50</v>
      </c>
    </row>
    <row r="44" spans="1:3" ht="12.75">
      <c r="A44" s="209"/>
      <c r="B44" s="210" t="s">
        <v>764</v>
      </c>
      <c r="C44" s="211"/>
    </row>
    <row r="45" spans="1:3" ht="12.75">
      <c r="A45" s="207"/>
      <c r="B45" s="201" t="s">
        <v>765</v>
      </c>
      <c r="C45" s="208"/>
    </row>
    <row r="46" spans="1:3" ht="12.75">
      <c r="A46" s="185" t="s">
        <v>722</v>
      </c>
      <c r="B46" s="196" t="s">
        <v>723</v>
      </c>
      <c r="C46" s="199">
        <f>+C48+C50</f>
        <v>625</v>
      </c>
    </row>
    <row r="47" spans="1:3" ht="12.75">
      <c r="A47" s="177"/>
      <c r="B47" s="189" t="s">
        <v>724</v>
      </c>
      <c r="C47" s="191"/>
    </row>
    <row r="48" spans="1:3" ht="12.75">
      <c r="A48" s="180" t="s">
        <v>725</v>
      </c>
      <c r="B48" s="197" t="s">
        <v>726</v>
      </c>
      <c r="C48" s="181">
        <v>25</v>
      </c>
    </row>
    <row r="49" spans="1:3" ht="12.75">
      <c r="A49" s="180" t="s">
        <v>727</v>
      </c>
      <c r="B49" s="197" t="s">
        <v>728</v>
      </c>
      <c r="C49" s="181">
        <v>25</v>
      </c>
    </row>
    <row r="50" spans="1:3" ht="12.75">
      <c r="A50" s="180" t="s">
        <v>753</v>
      </c>
      <c r="B50" s="197" t="s">
        <v>754</v>
      </c>
      <c r="C50" s="181">
        <v>600</v>
      </c>
    </row>
    <row r="51" spans="1:3" ht="12.75">
      <c r="A51" s="180"/>
      <c r="B51" s="178" t="s">
        <v>729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5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8" t="s">
        <v>829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746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839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7" t="s">
        <v>828</v>
      </c>
      <c r="B8" s="253"/>
      <c r="C8" s="253"/>
      <c r="D8" s="253"/>
      <c r="E8" s="253"/>
      <c r="F8" s="253"/>
    </row>
    <row r="9" spans="1:6" ht="18.75">
      <c r="A9" s="247" t="s">
        <v>835</v>
      </c>
      <c r="B9" s="253"/>
      <c r="C9" s="253"/>
      <c r="D9" s="253"/>
      <c r="E9" s="253"/>
      <c r="F9" s="253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826</v>
      </c>
      <c r="D11" s="11" t="s">
        <v>827</v>
      </c>
      <c r="E11" s="11" t="s">
        <v>5</v>
      </c>
      <c r="F11" s="47" t="s">
        <v>836</v>
      </c>
    </row>
    <row r="12" spans="1:6" ht="15.75">
      <c r="A12" s="167" t="s">
        <v>758</v>
      </c>
      <c r="B12" s="168" t="s">
        <v>757</v>
      </c>
      <c r="C12" s="169"/>
      <c r="D12" s="169"/>
      <c r="E12" s="169"/>
      <c r="F12" s="204">
        <f>+F13+F35+F39+F48+F63+F68+F76</f>
        <v>16377.100000000002</v>
      </c>
    </row>
    <row r="13" spans="1:6" ht="15.75">
      <c r="A13" s="159" t="s">
        <v>758</v>
      </c>
      <c r="B13" s="153" t="s">
        <v>9</v>
      </c>
      <c r="C13" s="48" t="s">
        <v>10</v>
      </c>
      <c r="D13" s="48" t="s">
        <v>11</v>
      </c>
      <c r="E13" s="48" t="s">
        <v>12</v>
      </c>
      <c r="F13" s="203">
        <f>+F18+F28+F14+F32</f>
        <v>7009.800000000001</v>
      </c>
    </row>
    <row r="14" spans="1:6" ht="54" customHeight="1">
      <c r="A14" s="159"/>
      <c r="B14" s="225" t="s">
        <v>812</v>
      </c>
      <c r="C14" s="226" t="s">
        <v>745</v>
      </c>
      <c r="D14" s="226" t="s">
        <v>11</v>
      </c>
      <c r="E14" s="226" t="s">
        <v>12</v>
      </c>
      <c r="F14" s="219">
        <v>333.1</v>
      </c>
    </row>
    <row r="15" spans="1:6" ht="68.25" customHeight="1">
      <c r="A15" s="159"/>
      <c r="B15" s="223" t="s">
        <v>777</v>
      </c>
      <c r="C15" s="224" t="s">
        <v>745</v>
      </c>
      <c r="D15" s="224" t="s">
        <v>773</v>
      </c>
      <c r="E15" s="224" t="s">
        <v>12</v>
      </c>
      <c r="F15" s="221">
        <v>333.1</v>
      </c>
    </row>
    <row r="16" spans="1:6" ht="33" customHeight="1">
      <c r="A16" s="159"/>
      <c r="B16" s="223" t="s">
        <v>813</v>
      </c>
      <c r="C16" s="224" t="s">
        <v>745</v>
      </c>
      <c r="D16" s="224" t="s">
        <v>814</v>
      </c>
      <c r="E16" s="224" t="s">
        <v>266</v>
      </c>
      <c r="F16" s="221">
        <v>333.1</v>
      </c>
    </row>
    <row r="17" spans="1:6" ht="24.75" customHeight="1">
      <c r="A17" s="159"/>
      <c r="B17" s="223" t="s">
        <v>770</v>
      </c>
      <c r="C17" s="224" t="s">
        <v>745</v>
      </c>
      <c r="D17" s="224" t="s">
        <v>814</v>
      </c>
      <c r="E17" s="224" t="s">
        <v>774</v>
      </c>
      <c r="F17" s="221">
        <v>333.1</v>
      </c>
    </row>
    <row r="18" spans="1:6" ht="63">
      <c r="A18" s="160"/>
      <c r="B18" s="153" t="s">
        <v>771</v>
      </c>
      <c r="C18" s="48" t="s">
        <v>15</v>
      </c>
      <c r="D18" s="48" t="s">
        <v>11</v>
      </c>
      <c r="E18" s="48" t="s">
        <v>12</v>
      </c>
      <c r="F18" s="203">
        <f>+F19</f>
        <v>6461.1</v>
      </c>
    </row>
    <row r="19" spans="1:6" ht="47.25">
      <c r="A19" s="160"/>
      <c r="B19" s="154" t="s">
        <v>777</v>
      </c>
      <c r="C19" s="13" t="s">
        <v>15</v>
      </c>
      <c r="D19" s="13" t="s">
        <v>773</v>
      </c>
      <c r="E19" s="13" t="s">
        <v>12</v>
      </c>
      <c r="F19" s="202">
        <f>+F20+F24</f>
        <v>6461.1</v>
      </c>
    </row>
    <row r="20" spans="1:6" ht="15.75">
      <c r="A20" s="159"/>
      <c r="B20" s="152" t="s">
        <v>772</v>
      </c>
      <c r="C20" s="13" t="s">
        <v>15</v>
      </c>
      <c r="D20" s="13" t="s">
        <v>769</v>
      </c>
      <c r="E20" s="13" t="s">
        <v>12</v>
      </c>
      <c r="F20" s="202">
        <v>5502.6</v>
      </c>
    </row>
    <row r="21" spans="1:6" ht="18.75" customHeight="1" hidden="1">
      <c r="A21" s="159"/>
      <c r="B21" s="155" t="s">
        <v>683</v>
      </c>
      <c r="C21" s="27" t="s">
        <v>684</v>
      </c>
      <c r="D21" s="27" t="s">
        <v>11</v>
      </c>
      <c r="E21" s="27" t="s">
        <v>12</v>
      </c>
      <c r="F21" s="107" t="e">
        <f>F22</f>
        <v>#REF!</v>
      </c>
    </row>
    <row r="22" spans="1:6" ht="22.5" customHeight="1" hidden="1">
      <c r="A22" s="159"/>
      <c r="B22" s="155" t="s">
        <v>685</v>
      </c>
      <c r="C22" s="27" t="s">
        <v>684</v>
      </c>
      <c r="D22" s="27" t="s">
        <v>686</v>
      </c>
      <c r="E22" s="27" t="s">
        <v>12</v>
      </c>
      <c r="F22" s="107" t="e">
        <f>#REF!</f>
        <v>#REF!</v>
      </c>
    </row>
    <row r="23" spans="1:6" ht="21" customHeight="1">
      <c r="A23" s="159"/>
      <c r="B23" s="155" t="s">
        <v>770</v>
      </c>
      <c r="C23" s="13" t="s">
        <v>15</v>
      </c>
      <c r="D23" s="13" t="s">
        <v>769</v>
      </c>
      <c r="E23" s="13" t="s">
        <v>774</v>
      </c>
      <c r="F23" s="202">
        <v>5502.6</v>
      </c>
    </row>
    <row r="24" spans="1:6" ht="42.75" customHeight="1">
      <c r="A24" s="159"/>
      <c r="B24" s="155" t="s">
        <v>775</v>
      </c>
      <c r="C24" s="27" t="s">
        <v>15</v>
      </c>
      <c r="D24" s="27" t="s">
        <v>776</v>
      </c>
      <c r="E24" s="27" t="s">
        <v>12</v>
      </c>
      <c r="F24" s="202">
        <v>958.5</v>
      </c>
    </row>
    <row r="25" spans="1:6" ht="1.5" customHeight="1" hidden="1">
      <c r="A25" s="160"/>
      <c r="B25" s="154" t="s">
        <v>465</v>
      </c>
      <c r="C25" s="27" t="s">
        <v>526</v>
      </c>
      <c r="D25" s="27" t="s">
        <v>11</v>
      </c>
      <c r="E25" s="27" t="s">
        <v>12</v>
      </c>
      <c r="F25" s="107">
        <f>F26</f>
        <v>660</v>
      </c>
    </row>
    <row r="26" spans="1:6" ht="23.25" customHeight="1" hidden="1">
      <c r="A26" s="159"/>
      <c r="B26" s="154" t="s">
        <v>465</v>
      </c>
      <c r="C26" s="27" t="s">
        <v>526</v>
      </c>
      <c r="D26" s="27" t="s">
        <v>466</v>
      </c>
      <c r="E26" s="27" t="s">
        <v>12</v>
      </c>
      <c r="F26" s="107">
        <v>660</v>
      </c>
    </row>
    <row r="27" spans="1:6" ht="23.25" customHeight="1">
      <c r="A27" s="159"/>
      <c r="B27" s="155" t="s">
        <v>770</v>
      </c>
      <c r="C27" s="27" t="s">
        <v>15</v>
      </c>
      <c r="D27" s="27" t="s">
        <v>776</v>
      </c>
      <c r="E27" s="27" t="s">
        <v>774</v>
      </c>
      <c r="F27" s="202">
        <v>958.5</v>
      </c>
    </row>
    <row r="28" spans="1:6" ht="21.75" customHeight="1">
      <c r="A28" s="159"/>
      <c r="B28" s="213" t="s">
        <v>778</v>
      </c>
      <c r="C28" s="48" t="s">
        <v>684</v>
      </c>
      <c r="D28" s="48" t="s">
        <v>11</v>
      </c>
      <c r="E28" s="48" t="s">
        <v>12</v>
      </c>
      <c r="F28" s="99">
        <v>65.6</v>
      </c>
    </row>
    <row r="29" spans="1:6" ht="21.75" customHeight="1">
      <c r="A29" s="159"/>
      <c r="B29" s="155" t="s">
        <v>778</v>
      </c>
      <c r="C29" s="27" t="s">
        <v>684</v>
      </c>
      <c r="D29" s="27" t="s">
        <v>779</v>
      </c>
      <c r="E29" s="27" t="s">
        <v>12</v>
      </c>
      <c r="F29" s="107">
        <v>65.6</v>
      </c>
    </row>
    <row r="30" spans="1:6" ht="21.75" customHeight="1">
      <c r="A30" s="159"/>
      <c r="B30" s="155" t="s">
        <v>780</v>
      </c>
      <c r="C30" s="27" t="s">
        <v>684</v>
      </c>
      <c r="D30" s="27" t="s">
        <v>781</v>
      </c>
      <c r="E30" s="27" t="s">
        <v>12</v>
      </c>
      <c r="F30" s="107">
        <v>65.6</v>
      </c>
    </row>
    <row r="31" spans="1:6" ht="21.75" customHeight="1">
      <c r="A31" s="159"/>
      <c r="B31" s="155" t="s">
        <v>782</v>
      </c>
      <c r="C31" s="27" t="s">
        <v>684</v>
      </c>
      <c r="D31" s="27" t="s">
        <v>781</v>
      </c>
      <c r="E31" s="27" t="s">
        <v>146</v>
      </c>
      <c r="F31" s="107">
        <v>65.6</v>
      </c>
    </row>
    <row r="32" spans="1:6" ht="21.75" customHeight="1">
      <c r="A32" s="159"/>
      <c r="B32" s="220" t="s">
        <v>399</v>
      </c>
      <c r="C32" s="226" t="s">
        <v>766</v>
      </c>
      <c r="D32" s="226" t="s">
        <v>11</v>
      </c>
      <c r="E32" s="226" t="s">
        <v>12</v>
      </c>
      <c r="F32" s="219">
        <f>+F33</f>
        <v>150</v>
      </c>
    </row>
    <row r="33" spans="1:6" ht="60.75" customHeight="1">
      <c r="A33" s="159"/>
      <c r="B33" s="222" t="s">
        <v>777</v>
      </c>
      <c r="C33" s="224" t="s">
        <v>766</v>
      </c>
      <c r="D33" s="224" t="s">
        <v>830</v>
      </c>
      <c r="E33" s="224" t="s">
        <v>12</v>
      </c>
      <c r="F33" s="221">
        <v>150</v>
      </c>
    </row>
    <row r="34" spans="1:6" ht="29.25" customHeight="1">
      <c r="A34" s="159"/>
      <c r="B34" s="155" t="s">
        <v>770</v>
      </c>
      <c r="C34" s="224" t="s">
        <v>766</v>
      </c>
      <c r="D34" s="224" t="s">
        <v>831</v>
      </c>
      <c r="E34" s="224" t="s">
        <v>774</v>
      </c>
      <c r="F34" s="221">
        <v>150</v>
      </c>
    </row>
    <row r="35" spans="1:6" s="165" customFormat="1" ht="32.25" customHeight="1">
      <c r="A35" s="214" t="s">
        <v>759</v>
      </c>
      <c r="B35" s="227" t="s">
        <v>233</v>
      </c>
      <c r="C35" s="228" t="s">
        <v>234</v>
      </c>
      <c r="D35" s="228" t="s">
        <v>11</v>
      </c>
      <c r="E35" s="228" t="s">
        <v>12</v>
      </c>
      <c r="F35" s="219">
        <f>+F36</f>
        <v>300</v>
      </c>
    </row>
    <row r="36" spans="1:6" ht="21.75" customHeight="1">
      <c r="A36" s="161"/>
      <c r="B36" s="229" t="s">
        <v>783</v>
      </c>
      <c r="C36" s="230" t="s">
        <v>236</v>
      </c>
      <c r="D36" s="230" t="s">
        <v>816</v>
      </c>
      <c r="E36" s="230" t="s">
        <v>12</v>
      </c>
      <c r="F36" s="221">
        <v>300</v>
      </c>
    </row>
    <row r="37" spans="1:6" ht="51" customHeight="1">
      <c r="A37" s="161"/>
      <c r="B37" s="229" t="s">
        <v>815</v>
      </c>
      <c r="C37" s="230" t="s">
        <v>236</v>
      </c>
      <c r="D37" s="230" t="s">
        <v>817</v>
      </c>
      <c r="E37" s="230" t="s">
        <v>12</v>
      </c>
      <c r="F37" s="221">
        <v>300</v>
      </c>
    </row>
    <row r="38" spans="1:6" ht="21.75" customHeight="1">
      <c r="A38" s="161"/>
      <c r="B38" s="155" t="s">
        <v>770</v>
      </c>
      <c r="C38" s="230" t="s">
        <v>236</v>
      </c>
      <c r="D38" s="230" t="s">
        <v>817</v>
      </c>
      <c r="E38" s="230" t="s">
        <v>774</v>
      </c>
      <c r="F38" s="221">
        <v>300</v>
      </c>
    </row>
    <row r="39" spans="1:6" ht="21" customHeight="1">
      <c r="A39" s="159" t="s">
        <v>788</v>
      </c>
      <c r="B39" s="170" t="s">
        <v>408</v>
      </c>
      <c r="C39" s="52" t="s">
        <v>454</v>
      </c>
      <c r="D39" s="52" t="s">
        <v>11</v>
      </c>
      <c r="E39" s="52" t="s">
        <v>12</v>
      </c>
      <c r="F39" s="99">
        <f>+F40+F43</f>
        <v>290</v>
      </c>
    </row>
    <row r="40" spans="1:6" ht="21" customHeight="1">
      <c r="A40" s="159"/>
      <c r="B40" s="217" t="s">
        <v>784</v>
      </c>
      <c r="C40" s="218" t="s">
        <v>569</v>
      </c>
      <c r="D40" s="218" t="s">
        <v>750</v>
      </c>
      <c r="E40" s="218" t="s">
        <v>12</v>
      </c>
      <c r="F40" s="219">
        <v>90</v>
      </c>
    </row>
    <row r="41" spans="1:6" ht="21" customHeight="1">
      <c r="A41" s="159"/>
      <c r="B41" s="215" t="s">
        <v>819</v>
      </c>
      <c r="C41" s="216" t="s">
        <v>569</v>
      </c>
      <c r="D41" s="216" t="s">
        <v>818</v>
      </c>
      <c r="E41" s="216" t="s">
        <v>12</v>
      </c>
      <c r="F41" s="221">
        <v>90</v>
      </c>
    </row>
    <row r="42" spans="1:6" ht="34.5" customHeight="1">
      <c r="A42" s="159"/>
      <c r="B42" s="155" t="s">
        <v>800</v>
      </c>
      <c r="C42" s="216" t="s">
        <v>569</v>
      </c>
      <c r="D42" s="216" t="s">
        <v>820</v>
      </c>
      <c r="E42" s="216" t="s">
        <v>86</v>
      </c>
      <c r="F42" s="221">
        <v>90</v>
      </c>
    </row>
    <row r="43" spans="1:6" ht="18.75" customHeight="1">
      <c r="A43" s="160"/>
      <c r="B43" s="153" t="s">
        <v>476</v>
      </c>
      <c r="C43" s="48" t="s">
        <v>785</v>
      </c>
      <c r="D43" s="48" t="s">
        <v>11</v>
      </c>
      <c r="E43" s="48" t="s">
        <v>12</v>
      </c>
      <c r="F43" s="99">
        <v>200</v>
      </c>
    </row>
    <row r="44" spans="1:6" ht="0.75" customHeight="1" hidden="1">
      <c r="A44" s="159"/>
      <c r="B44" s="154" t="s">
        <v>477</v>
      </c>
      <c r="C44" s="27" t="s">
        <v>529</v>
      </c>
      <c r="D44" s="27" t="s">
        <v>478</v>
      </c>
      <c r="E44" s="27" t="s">
        <v>12</v>
      </c>
      <c r="F44" s="107">
        <f>F45</f>
        <v>500</v>
      </c>
    </row>
    <row r="45" spans="1:6" ht="19.5" customHeight="1" hidden="1">
      <c r="A45" s="159"/>
      <c r="B45" s="154" t="s">
        <v>479</v>
      </c>
      <c r="C45" s="27" t="s">
        <v>529</v>
      </c>
      <c r="D45" s="27" t="s">
        <v>478</v>
      </c>
      <c r="E45" s="27">
        <v>382</v>
      </c>
      <c r="F45" s="107">
        <v>500</v>
      </c>
    </row>
    <row r="46" spans="1:6" ht="19.5" customHeight="1">
      <c r="A46" s="159"/>
      <c r="B46" s="154" t="s">
        <v>786</v>
      </c>
      <c r="C46" s="27" t="s">
        <v>785</v>
      </c>
      <c r="D46" s="27" t="s">
        <v>787</v>
      </c>
      <c r="E46" s="27" t="s">
        <v>12</v>
      </c>
      <c r="F46" s="107">
        <v>200</v>
      </c>
    </row>
    <row r="47" spans="1:6" ht="26.25" customHeight="1">
      <c r="A47" s="159"/>
      <c r="B47" s="155" t="s">
        <v>770</v>
      </c>
      <c r="C47" s="27" t="s">
        <v>785</v>
      </c>
      <c r="D47" s="27" t="s">
        <v>787</v>
      </c>
      <c r="E47" s="27" t="s">
        <v>774</v>
      </c>
      <c r="F47" s="107">
        <v>200</v>
      </c>
    </row>
    <row r="48" spans="1:6" ht="24" customHeight="1">
      <c r="A48" s="214" t="s">
        <v>789</v>
      </c>
      <c r="B48" s="157" t="s">
        <v>516</v>
      </c>
      <c r="C48" s="52" t="s">
        <v>542</v>
      </c>
      <c r="D48" s="52" t="s">
        <v>21</v>
      </c>
      <c r="E48" s="52" t="s">
        <v>12</v>
      </c>
      <c r="F48" s="99">
        <f>+F52+F49</f>
        <v>8117.3</v>
      </c>
    </row>
    <row r="49" spans="1:6" ht="24" customHeight="1">
      <c r="A49" s="214"/>
      <c r="B49" s="157" t="s">
        <v>821</v>
      </c>
      <c r="C49" s="52" t="s">
        <v>822</v>
      </c>
      <c r="D49" s="52" t="s">
        <v>750</v>
      </c>
      <c r="E49" s="52" t="s">
        <v>12</v>
      </c>
      <c r="F49" s="99">
        <v>740</v>
      </c>
    </row>
    <row r="50" spans="1:6" ht="42.75" customHeight="1">
      <c r="A50" s="214"/>
      <c r="B50" s="231" t="s">
        <v>824</v>
      </c>
      <c r="C50" s="36" t="s">
        <v>822</v>
      </c>
      <c r="D50" s="36" t="s">
        <v>825</v>
      </c>
      <c r="E50" s="36" t="s">
        <v>12</v>
      </c>
      <c r="F50" s="107">
        <v>740</v>
      </c>
    </row>
    <row r="51" spans="1:6" ht="24" customHeight="1">
      <c r="A51" s="214"/>
      <c r="B51" s="231" t="s">
        <v>823</v>
      </c>
      <c r="C51" s="36" t="s">
        <v>822</v>
      </c>
      <c r="D51" s="36" t="s">
        <v>825</v>
      </c>
      <c r="E51" s="36" t="s">
        <v>86</v>
      </c>
      <c r="F51" s="107">
        <v>740</v>
      </c>
    </row>
    <row r="52" spans="1:6" ht="15.75">
      <c r="A52" s="214" t="s">
        <v>794</v>
      </c>
      <c r="B52" s="153" t="s">
        <v>790</v>
      </c>
      <c r="C52" s="48" t="s">
        <v>767</v>
      </c>
      <c r="D52" s="48" t="s">
        <v>793</v>
      </c>
      <c r="E52" s="48" t="s">
        <v>12</v>
      </c>
      <c r="F52" s="99">
        <f>+F53+F55+F57+F59+F62</f>
        <v>7377.3</v>
      </c>
    </row>
    <row r="53" spans="1:6" ht="15.75">
      <c r="A53" s="158"/>
      <c r="B53" s="154" t="s">
        <v>791</v>
      </c>
      <c r="C53" s="27" t="s">
        <v>767</v>
      </c>
      <c r="D53" s="27" t="s">
        <v>792</v>
      </c>
      <c r="E53" s="27" t="s">
        <v>12</v>
      </c>
      <c r="F53" s="107">
        <v>1100</v>
      </c>
    </row>
    <row r="54" spans="1:6" ht="15.75">
      <c r="A54" s="158"/>
      <c r="B54" s="155" t="s">
        <v>770</v>
      </c>
      <c r="C54" s="27" t="s">
        <v>767</v>
      </c>
      <c r="D54" s="27" t="s">
        <v>792</v>
      </c>
      <c r="E54" s="27" t="s">
        <v>774</v>
      </c>
      <c r="F54" s="107">
        <f>400+700</f>
        <v>1100</v>
      </c>
    </row>
    <row r="55" spans="1:6" ht="47.25">
      <c r="A55" s="158"/>
      <c r="B55" s="154" t="s">
        <v>795</v>
      </c>
      <c r="C55" s="27" t="s">
        <v>767</v>
      </c>
      <c r="D55" s="27" t="s">
        <v>796</v>
      </c>
      <c r="E55" s="27" t="s">
        <v>12</v>
      </c>
      <c r="F55" s="107">
        <v>4401.3</v>
      </c>
    </row>
    <row r="56" spans="1:6" ht="15.75">
      <c r="A56" s="158"/>
      <c r="B56" s="155" t="s">
        <v>770</v>
      </c>
      <c r="C56" s="27" t="s">
        <v>767</v>
      </c>
      <c r="D56" s="27" t="s">
        <v>796</v>
      </c>
      <c r="E56" s="27" t="s">
        <v>774</v>
      </c>
      <c r="F56" s="107">
        <v>4401.3</v>
      </c>
    </row>
    <row r="57" spans="1:6" ht="15.75">
      <c r="A57" s="158"/>
      <c r="B57" s="154" t="s">
        <v>797</v>
      </c>
      <c r="C57" s="27" t="s">
        <v>767</v>
      </c>
      <c r="D57" s="27" t="s">
        <v>798</v>
      </c>
      <c r="E57" s="27" t="s">
        <v>12</v>
      </c>
      <c r="F57" s="107">
        <v>40</v>
      </c>
    </row>
    <row r="58" spans="1:6" ht="15.75">
      <c r="A58" s="158"/>
      <c r="B58" s="155" t="s">
        <v>770</v>
      </c>
      <c r="C58" s="27" t="s">
        <v>767</v>
      </c>
      <c r="D58" s="27" t="s">
        <v>798</v>
      </c>
      <c r="E58" s="27" t="s">
        <v>774</v>
      </c>
      <c r="F58" s="107">
        <v>40</v>
      </c>
    </row>
    <row r="59" spans="1:6" ht="15.75">
      <c r="A59" s="158"/>
      <c r="B59" s="154" t="s">
        <v>768</v>
      </c>
      <c r="C59" s="13" t="s">
        <v>767</v>
      </c>
      <c r="D59" s="13" t="s">
        <v>799</v>
      </c>
      <c r="E59" s="13" t="s">
        <v>12</v>
      </c>
      <c r="F59" s="107">
        <v>16</v>
      </c>
    </row>
    <row r="60" spans="1:6" ht="15.75">
      <c r="A60" s="158"/>
      <c r="B60" s="154" t="s">
        <v>800</v>
      </c>
      <c r="C60" s="13" t="s">
        <v>767</v>
      </c>
      <c r="D60" s="13" t="s">
        <v>799</v>
      </c>
      <c r="E60" s="13" t="s">
        <v>86</v>
      </c>
      <c r="F60" s="107">
        <v>16</v>
      </c>
    </row>
    <row r="61" spans="1:6" ht="31.5">
      <c r="A61" s="158"/>
      <c r="B61" s="154" t="s">
        <v>801</v>
      </c>
      <c r="C61" s="13" t="s">
        <v>767</v>
      </c>
      <c r="D61" s="13" t="s">
        <v>802</v>
      </c>
      <c r="E61" s="13" t="s">
        <v>12</v>
      </c>
      <c r="F61" s="107">
        <v>1820</v>
      </c>
    </row>
    <row r="62" spans="1:6" ht="15.75">
      <c r="A62" s="158"/>
      <c r="B62" s="155" t="s">
        <v>770</v>
      </c>
      <c r="C62" s="13" t="s">
        <v>767</v>
      </c>
      <c r="D62" s="13" t="s">
        <v>802</v>
      </c>
      <c r="E62" s="13" t="s">
        <v>774</v>
      </c>
      <c r="F62" s="107">
        <f>1820</f>
        <v>1820</v>
      </c>
    </row>
    <row r="63" spans="1:6" ht="20.25" customHeight="1">
      <c r="A63" s="214" t="s">
        <v>832</v>
      </c>
      <c r="B63" s="156" t="s">
        <v>65</v>
      </c>
      <c r="C63" s="18" t="s">
        <v>66</v>
      </c>
      <c r="D63" s="18" t="s">
        <v>11</v>
      </c>
      <c r="E63" s="18" t="s">
        <v>12</v>
      </c>
      <c r="F63" s="99">
        <v>300</v>
      </c>
    </row>
    <row r="64" spans="1:6" ht="20.25" customHeight="1">
      <c r="A64" s="158"/>
      <c r="B64" s="156" t="s">
        <v>267</v>
      </c>
      <c r="C64" s="18" t="s">
        <v>268</v>
      </c>
      <c r="D64" s="18" t="s">
        <v>11</v>
      </c>
      <c r="E64" s="18" t="s">
        <v>12</v>
      </c>
      <c r="F64" s="99">
        <v>300</v>
      </c>
    </row>
    <row r="65" spans="1:6" ht="22.5" customHeight="1">
      <c r="A65" s="158"/>
      <c r="B65" s="154" t="s">
        <v>486</v>
      </c>
      <c r="C65" s="13" t="s">
        <v>268</v>
      </c>
      <c r="D65" s="13" t="s">
        <v>487</v>
      </c>
      <c r="E65" s="13" t="s">
        <v>12</v>
      </c>
      <c r="F65" s="107">
        <v>300</v>
      </c>
    </row>
    <row r="66" spans="1:6" ht="22.5" customHeight="1">
      <c r="A66" s="158"/>
      <c r="B66" s="154" t="s">
        <v>803</v>
      </c>
      <c r="C66" s="13" t="s">
        <v>268</v>
      </c>
      <c r="D66" s="13" t="s">
        <v>804</v>
      </c>
      <c r="E66" s="13" t="s">
        <v>12</v>
      </c>
      <c r="F66" s="107">
        <v>300</v>
      </c>
    </row>
    <row r="67" spans="1:6" ht="22.5" customHeight="1">
      <c r="A67" s="158"/>
      <c r="B67" s="155" t="s">
        <v>770</v>
      </c>
      <c r="C67" s="13" t="s">
        <v>268</v>
      </c>
      <c r="D67" s="13" t="s">
        <v>804</v>
      </c>
      <c r="E67" s="13" t="s">
        <v>774</v>
      </c>
      <c r="F67" s="107">
        <v>300</v>
      </c>
    </row>
    <row r="68" spans="1:6" ht="30" customHeight="1">
      <c r="A68" s="214" t="s">
        <v>833</v>
      </c>
      <c r="B68" s="156" t="s">
        <v>28</v>
      </c>
      <c r="C68" s="18" t="s">
        <v>29</v>
      </c>
      <c r="D68" s="18" t="s">
        <v>30</v>
      </c>
      <c r="E68" s="18" t="s">
        <v>12</v>
      </c>
      <c r="F68" s="99">
        <v>60</v>
      </c>
    </row>
    <row r="69" spans="1:6" ht="20.25" customHeight="1">
      <c r="A69" s="158"/>
      <c r="B69" s="156" t="s">
        <v>32</v>
      </c>
      <c r="C69" s="18" t="s">
        <v>33</v>
      </c>
      <c r="D69" s="18" t="s">
        <v>11</v>
      </c>
      <c r="E69" s="18" t="s">
        <v>12</v>
      </c>
      <c r="F69" s="99">
        <v>60</v>
      </c>
    </row>
    <row r="70" spans="1:6" ht="27.75" customHeight="1">
      <c r="A70" s="158"/>
      <c r="B70" s="152" t="s">
        <v>247</v>
      </c>
      <c r="C70" s="13" t="s">
        <v>33</v>
      </c>
      <c r="D70" s="13" t="s">
        <v>35</v>
      </c>
      <c r="E70" s="13" t="s">
        <v>12</v>
      </c>
      <c r="F70" s="107">
        <v>40</v>
      </c>
    </row>
    <row r="71" spans="1:6" ht="27" customHeight="1">
      <c r="A71" s="158"/>
      <c r="B71" s="152" t="s">
        <v>37</v>
      </c>
      <c r="C71" s="13" t="s">
        <v>33</v>
      </c>
      <c r="D71" s="13" t="s">
        <v>805</v>
      </c>
      <c r="E71" s="13" t="s">
        <v>12</v>
      </c>
      <c r="F71" s="107">
        <v>40</v>
      </c>
    </row>
    <row r="72" spans="1:6" ht="27" customHeight="1">
      <c r="A72" s="158"/>
      <c r="B72" s="152" t="s">
        <v>806</v>
      </c>
      <c r="C72" s="13" t="s">
        <v>33</v>
      </c>
      <c r="D72" s="13" t="s">
        <v>805</v>
      </c>
      <c r="E72" s="13" t="s">
        <v>525</v>
      </c>
      <c r="F72" s="107">
        <v>40</v>
      </c>
    </row>
    <row r="73" spans="1:6" ht="18.75" customHeight="1">
      <c r="A73" s="158"/>
      <c r="B73" s="152" t="s">
        <v>42</v>
      </c>
      <c r="C73" s="13" t="s">
        <v>33</v>
      </c>
      <c r="D73" s="13" t="s">
        <v>43</v>
      </c>
      <c r="E73" s="13" t="s">
        <v>12</v>
      </c>
      <c r="F73" s="107">
        <v>20</v>
      </c>
    </row>
    <row r="74" spans="1:6" ht="31.5" customHeight="1">
      <c r="A74" s="158"/>
      <c r="B74" s="152" t="s">
        <v>37</v>
      </c>
      <c r="C74" s="13" t="s">
        <v>33</v>
      </c>
      <c r="D74" s="13" t="s">
        <v>807</v>
      </c>
      <c r="E74" s="13" t="s">
        <v>12</v>
      </c>
      <c r="F74" s="107">
        <v>20</v>
      </c>
    </row>
    <row r="75" spans="1:6" ht="30.75" customHeight="1">
      <c r="A75" s="158"/>
      <c r="B75" s="152" t="s">
        <v>806</v>
      </c>
      <c r="C75" s="13" t="s">
        <v>33</v>
      </c>
      <c r="D75" s="13" t="s">
        <v>807</v>
      </c>
      <c r="E75" s="13" t="s">
        <v>525</v>
      </c>
      <c r="F75" s="107">
        <v>20</v>
      </c>
    </row>
    <row r="76" spans="1:6" ht="20.25" customHeight="1">
      <c r="A76" s="214" t="s">
        <v>834</v>
      </c>
      <c r="B76" s="153" t="s">
        <v>808</v>
      </c>
      <c r="C76" s="48" t="s">
        <v>837</v>
      </c>
      <c r="D76" s="48" t="s">
        <v>492</v>
      </c>
      <c r="E76" s="48" t="s">
        <v>12</v>
      </c>
      <c r="F76" s="99">
        <v>300</v>
      </c>
    </row>
    <row r="77" spans="1:6" ht="0.75" customHeight="1" hidden="1">
      <c r="A77" s="158"/>
      <c r="B77" s="154" t="s">
        <v>493</v>
      </c>
      <c r="C77" s="27" t="s">
        <v>531</v>
      </c>
      <c r="D77" s="27" t="s">
        <v>11</v>
      </c>
      <c r="E77" s="27" t="s">
        <v>12</v>
      </c>
      <c r="F77" s="107">
        <f>F78</f>
        <v>300</v>
      </c>
    </row>
    <row r="78" spans="1:6" ht="31.5" hidden="1">
      <c r="A78" s="158"/>
      <c r="B78" s="154" t="s">
        <v>494</v>
      </c>
      <c r="C78" s="27" t="s">
        <v>531</v>
      </c>
      <c r="D78" s="27" t="s">
        <v>495</v>
      </c>
      <c r="E78" s="27" t="s">
        <v>12</v>
      </c>
      <c r="F78" s="107">
        <f>F79+F80</f>
        <v>300</v>
      </c>
    </row>
    <row r="79" spans="1:6" ht="25.5" customHeight="1">
      <c r="A79" s="158"/>
      <c r="B79" s="153" t="s">
        <v>809</v>
      </c>
      <c r="C79" s="48" t="s">
        <v>838</v>
      </c>
      <c r="D79" s="48" t="s">
        <v>492</v>
      </c>
      <c r="E79" s="48" t="s">
        <v>12</v>
      </c>
      <c r="F79" s="99">
        <v>300</v>
      </c>
    </row>
    <row r="80" spans="1:6" ht="47.25" hidden="1">
      <c r="A80" s="158"/>
      <c r="B80" s="152" t="s">
        <v>40</v>
      </c>
      <c r="C80" s="27" t="s">
        <v>531</v>
      </c>
      <c r="D80" s="27" t="s">
        <v>495</v>
      </c>
      <c r="E80" s="27">
        <v>455</v>
      </c>
      <c r="F80" s="107"/>
    </row>
    <row r="81" spans="1:6" ht="31.5">
      <c r="A81" s="158"/>
      <c r="B81" s="152" t="s">
        <v>494</v>
      </c>
      <c r="C81" s="27" t="s">
        <v>838</v>
      </c>
      <c r="D81" s="27" t="s">
        <v>495</v>
      </c>
      <c r="E81" s="27" t="s">
        <v>12</v>
      </c>
      <c r="F81" s="107">
        <v>300</v>
      </c>
    </row>
    <row r="82" spans="1:6" ht="31.5">
      <c r="A82" s="158"/>
      <c r="B82" s="152" t="s">
        <v>810</v>
      </c>
      <c r="C82" s="27" t="s">
        <v>838</v>
      </c>
      <c r="D82" s="27" t="s">
        <v>811</v>
      </c>
      <c r="E82" s="27" t="s">
        <v>12</v>
      </c>
      <c r="F82" s="107">
        <v>300</v>
      </c>
    </row>
    <row r="83" spans="1:6" ht="15.75">
      <c r="A83" s="158"/>
      <c r="B83" s="155" t="s">
        <v>770</v>
      </c>
      <c r="C83" s="27" t="s">
        <v>838</v>
      </c>
      <c r="D83" s="27" t="s">
        <v>811</v>
      </c>
      <c r="E83" s="27" t="s">
        <v>774</v>
      </c>
      <c r="F83" s="107">
        <v>300</v>
      </c>
    </row>
    <row r="84" spans="1:6" ht="15.75" customHeight="1">
      <c r="A84" s="167" t="s">
        <v>759</v>
      </c>
      <c r="B84" s="232" t="s">
        <v>760</v>
      </c>
      <c r="C84" s="205"/>
      <c r="D84" s="205"/>
      <c r="E84" s="205"/>
      <c r="F84" s="204">
        <f>+F85</f>
        <v>1952.9</v>
      </c>
    </row>
    <row r="85" spans="1:6" ht="34.5" customHeight="1">
      <c r="A85" s="161"/>
      <c r="B85" s="156" t="s">
        <v>28</v>
      </c>
      <c r="C85" s="18" t="s">
        <v>29</v>
      </c>
      <c r="D85" s="18" t="s">
        <v>30</v>
      </c>
      <c r="E85" s="18" t="s">
        <v>12</v>
      </c>
      <c r="F85" s="203">
        <f>+F86</f>
        <v>1952.9</v>
      </c>
    </row>
    <row r="86" spans="1:6" ht="24" customHeight="1">
      <c r="A86" s="161"/>
      <c r="B86" s="156" t="s">
        <v>32</v>
      </c>
      <c r="C86" s="18" t="s">
        <v>33</v>
      </c>
      <c r="D86" s="18" t="s">
        <v>11</v>
      </c>
      <c r="E86" s="18" t="s">
        <v>12</v>
      </c>
      <c r="F86" s="203">
        <f>+F87+F90</f>
        <v>1952.9</v>
      </c>
    </row>
    <row r="87" spans="1:6" ht="32.25" customHeight="1">
      <c r="A87" s="161"/>
      <c r="B87" s="152" t="s">
        <v>247</v>
      </c>
      <c r="C87" s="13" t="s">
        <v>33</v>
      </c>
      <c r="D87" s="13" t="s">
        <v>35</v>
      </c>
      <c r="E87" s="13" t="s">
        <v>12</v>
      </c>
      <c r="F87" s="202">
        <v>1386.9</v>
      </c>
    </row>
    <row r="88" spans="1:6" ht="30" customHeight="1">
      <c r="A88" s="161"/>
      <c r="B88" s="152" t="s">
        <v>37</v>
      </c>
      <c r="C88" s="13" t="s">
        <v>33</v>
      </c>
      <c r="D88" s="13" t="s">
        <v>805</v>
      </c>
      <c r="E88" s="13" t="s">
        <v>12</v>
      </c>
      <c r="F88" s="202">
        <v>1386.9</v>
      </c>
    </row>
    <row r="89" spans="1:6" ht="24.75" customHeight="1">
      <c r="A89" s="161"/>
      <c r="B89" s="152" t="s">
        <v>806</v>
      </c>
      <c r="C89" s="13" t="s">
        <v>33</v>
      </c>
      <c r="D89" s="13" t="s">
        <v>805</v>
      </c>
      <c r="E89" s="13" t="s">
        <v>525</v>
      </c>
      <c r="F89" s="202">
        <v>1386.9</v>
      </c>
    </row>
    <row r="90" spans="1:6" ht="20.25" customHeight="1">
      <c r="A90" s="158"/>
      <c r="B90" s="152" t="s">
        <v>42</v>
      </c>
      <c r="C90" s="13" t="s">
        <v>33</v>
      </c>
      <c r="D90" s="13" t="s">
        <v>43</v>
      </c>
      <c r="E90" s="13" t="s">
        <v>12</v>
      </c>
      <c r="F90" s="107">
        <v>566</v>
      </c>
    </row>
    <row r="91" spans="1:6" ht="30" customHeight="1">
      <c r="A91" s="158"/>
      <c r="B91" s="152" t="s">
        <v>37</v>
      </c>
      <c r="C91" s="13" t="s">
        <v>33</v>
      </c>
      <c r="D91" s="13" t="s">
        <v>807</v>
      </c>
      <c r="E91" s="13" t="s">
        <v>12</v>
      </c>
      <c r="F91" s="107">
        <v>566</v>
      </c>
    </row>
    <row r="92" spans="1:6" ht="26.25" customHeight="1">
      <c r="A92" s="158"/>
      <c r="B92" s="152" t="s">
        <v>806</v>
      </c>
      <c r="C92" s="13" t="s">
        <v>33</v>
      </c>
      <c r="D92" s="13" t="s">
        <v>43</v>
      </c>
      <c r="E92" s="13" t="s">
        <v>525</v>
      </c>
      <c r="F92" s="107">
        <v>566</v>
      </c>
    </row>
    <row r="93" spans="1:6" ht="47.25" hidden="1">
      <c r="A93" s="158"/>
      <c r="B93" s="152" t="s">
        <v>40</v>
      </c>
      <c r="C93" s="13" t="s">
        <v>33</v>
      </c>
      <c r="D93" s="13" t="s">
        <v>43</v>
      </c>
      <c r="E93" s="13" t="s">
        <v>38</v>
      </c>
      <c r="F93" s="107"/>
    </row>
    <row r="94" spans="1:6" ht="0.75" customHeight="1" hidden="1">
      <c r="A94" s="158"/>
      <c r="B94" s="152" t="s">
        <v>680</v>
      </c>
      <c r="C94" s="13" t="s">
        <v>33</v>
      </c>
      <c r="D94" s="13" t="s">
        <v>679</v>
      </c>
      <c r="E94" s="13" t="s">
        <v>12</v>
      </c>
      <c r="F94" s="107">
        <f>F95</f>
        <v>446</v>
      </c>
    </row>
    <row r="95" spans="1:6" ht="30" customHeight="1" hidden="1">
      <c r="A95" s="158"/>
      <c r="B95" s="152" t="s">
        <v>682</v>
      </c>
      <c r="C95" s="13" t="s">
        <v>33</v>
      </c>
      <c r="D95" s="13" t="s">
        <v>679</v>
      </c>
      <c r="E95" s="13" t="s">
        <v>38</v>
      </c>
      <c r="F95" s="107">
        <v>446</v>
      </c>
    </row>
    <row r="96" spans="1:6" ht="15.75" hidden="1">
      <c r="A96" s="158"/>
      <c r="B96" s="154" t="s">
        <v>425</v>
      </c>
      <c r="C96" s="27" t="s">
        <v>459</v>
      </c>
      <c r="D96" s="27" t="s">
        <v>11</v>
      </c>
      <c r="E96" s="27" t="s">
        <v>12</v>
      </c>
      <c r="F96" s="107" t="e">
        <f>F97</f>
        <v>#REF!</v>
      </c>
    </row>
    <row r="97" spans="1:6" ht="15.75" hidden="1">
      <c r="A97" s="158"/>
      <c r="B97" s="154" t="s">
        <v>426</v>
      </c>
      <c r="C97" s="27" t="s">
        <v>459</v>
      </c>
      <c r="D97" s="27" t="s">
        <v>427</v>
      </c>
      <c r="E97" s="27" t="s">
        <v>12</v>
      </c>
      <c r="F97" s="107" t="e">
        <f>#REF!</f>
        <v>#REF!</v>
      </c>
    </row>
    <row r="98" spans="1:6" ht="15.75" hidden="1">
      <c r="A98" s="158"/>
      <c r="B98" s="154" t="s">
        <v>430</v>
      </c>
      <c r="C98" s="27" t="s">
        <v>460</v>
      </c>
      <c r="D98" s="27" t="s">
        <v>11</v>
      </c>
      <c r="E98" s="27" t="s">
        <v>12</v>
      </c>
      <c r="F98" s="107" t="e">
        <f>#REF!</f>
        <v>#REF!</v>
      </c>
    </row>
    <row r="99" ht="15.75">
      <c r="A99" s="10"/>
    </row>
    <row r="100" ht="15.75">
      <c r="A100" s="8"/>
    </row>
    <row r="105" spans="2:5" ht="15.75">
      <c r="B105" s="8"/>
      <c r="C105" s="8"/>
      <c r="D105" s="8"/>
      <c r="E105" s="8"/>
    </row>
    <row r="112" spans="1:5" ht="15.75">
      <c r="A112" s="8"/>
      <c r="B112" s="10"/>
      <c r="C112" s="10"/>
      <c r="D112" s="10"/>
      <c r="E112" s="10"/>
    </row>
    <row r="113" spans="2:5" ht="15.75">
      <c r="B113" s="8"/>
      <c r="C113" s="8"/>
      <c r="D113" s="8"/>
      <c r="E113" s="8"/>
    </row>
    <row r="119" ht="15.75">
      <c r="A119" s="10"/>
    </row>
    <row r="120" ht="15.75">
      <c r="A120" s="8"/>
    </row>
    <row r="122" spans="2:5" ht="15.75">
      <c r="B122" s="8"/>
      <c r="C122" s="8"/>
      <c r="D122" s="8"/>
      <c r="E122" s="8"/>
    </row>
    <row r="129" spans="1:5" ht="15.75">
      <c r="A129" s="8"/>
      <c r="B129" s="10"/>
      <c r="C129" s="10"/>
      <c r="D129" s="10"/>
      <c r="E129" s="10"/>
    </row>
    <row r="130" spans="2:5" ht="15.75">
      <c r="B130" s="8"/>
      <c r="C130" s="8"/>
      <c r="D130" s="8"/>
      <c r="E130" s="8"/>
    </row>
    <row r="136" ht="15.75">
      <c r="A136" s="10"/>
    </row>
    <row r="137" ht="15.75">
      <c r="A137" s="8"/>
    </row>
    <row r="139" spans="2:5" ht="15.75">
      <c r="B139" s="8"/>
      <c r="C139" s="8"/>
      <c r="D139" s="8"/>
      <c r="E139" s="8"/>
    </row>
    <row r="146" spans="1:5" ht="15.75">
      <c r="A146" s="8"/>
      <c r="B146" s="8"/>
      <c r="C146" s="8"/>
      <c r="D146" s="8"/>
      <c r="E146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3" ht="15.75">
      <c r="A153" s="8"/>
    </row>
    <row r="156" spans="2:5" ht="15.75">
      <c r="B156" s="8"/>
      <c r="C156" s="8"/>
      <c r="D156" s="8"/>
      <c r="E156" s="8"/>
    </row>
    <row r="158" ht="15.75">
      <c r="A158" s="10"/>
    </row>
    <row r="159" ht="15.75">
      <c r="A159" s="8"/>
    </row>
    <row r="161" spans="2:5" ht="15.75">
      <c r="B161" s="8"/>
      <c r="C161" s="8"/>
      <c r="D161" s="8"/>
      <c r="E161" s="8"/>
    </row>
    <row r="163" ht="15.75">
      <c r="A163" s="8"/>
    </row>
    <row r="168" spans="1:5" ht="15.75">
      <c r="A168" s="8"/>
      <c r="B168" s="8"/>
      <c r="C168" s="8"/>
      <c r="D168" s="8"/>
      <c r="E168" s="8"/>
    </row>
    <row r="175" ht="15.75">
      <c r="A175" s="8"/>
    </row>
    <row r="179" spans="2:5" ht="15.75">
      <c r="B179" s="10"/>
      <c r="C179" s="10"/>
      <c r="D179" s="10"/>
      <c r="E179" s="10"/>
    </row>
    <row r="180" spans="2:5" ht="15.75">
      <c r="B180" s="8"/>
      <c r="C180" s="8"/>
      <c r="D180" s="8"/>
      <c r="E180" s="8"/>
    </row>
    <row r="186" ht="15.75">
      <c r="A186" s="10"/>
    </row>
    <row r="187" spans="1:5" ht="15.75">
      <c r="A187" s="8"/>
      <c r="B187" s="8"/>
      <c r="C187" s="8"/>
      <c r="D187" s="8"/>
      <c r="E187" s="8"/>
    </row>
    <row r="194" spans="1:5" ht="15.75">
      <c r="A194" s="8"/>
      <c r="B194" s="10"/>
      <c r="C194" s="10"/>
      <c r="D194" s="10"/>
      <c r="E194" s="10"/>
    </row>
    <row r="195" spans="2:5" ht="15.75">
      <c r="B195" s="8"/>
      <c r="C195" s="8"/>
      <c r="D195" s="8"/>
      <c r="E195" s="8"/>
    </row>
    <row r="201" ht="15.75">
      <c r="A201" s="10"/>
    </row>
    <row r="202" ht="15.75">
      <c r="A202" s="8"/>
    </row>
    <row r="207" spans="2:5" ht="15.75">
      <c r="B207" s="8"/>
      <c r="C207" s="8"/>
      <c r="D207" s="8"/>
      <c r="E207" s="8"/>
    </row>
    <row r="214" spans="1:5" ht="15.75">
      <c r="A214" s="8"/>
      <c r="B214" s="10"/>
      <c r="C214" s="10"/>
      <c r="D214" s="10"/>
      <c r="E214" s="10"/>
    </row>
    <row r="215" spans="2:5" ht="15.75">
      <c r="B215" s="8"/>
      <c r="C215" s="8"/>
      <c r="D215" s="8"/>
      <c r="E215" s="8"/>
    </row>
    <row r="221" ht="15.75">
      <c r="A221" s="10"/>
    </row>
    <row r="222" spans="1:5" ht="15.75">
      <c r="A222" s="8"/>
      <c r="B222" s="8"/>
      <c r="C222" s="8"/>
      <c r="D222" s="8"/>
      <c r="E222" s="8"/>
    </row>
    <row r="228" spans="2:5" ht="15.75">
      <c r="B228" s="10"/>
      <c r="C228" s="10"/>
      <c r="D228" s="10"/>
      <c r="E228" s="10"/>
    </row>
    <row r="229" spans="1:5" ht="15.75">
      <c r="A229" s="8"/>
      <c r="B229" s="8"/>
      <c r="C229" s="8"/>
      <c r="D229" s="8"/>
      <c r="E229" s="8"/>
    </row>
    <row r="235" ht="15.75">
      <c r="A235" s="10"/>
    </row>
    <row r="236" ht="15.75">
      <c r="A236" s="8"/>
    </row>
    <row r="237" spans="2:5" ht="15.75">
      <c r="B237" s="8"/>
      <c r="C237" s="8"/>
      <c r="D237" s="8"/>
      <c r="E237" s="8"/>
    </row>
    <row r="244" ht="15.75">
      <c r="A244" s="8"/>
    </row>
    <row r="246" spans="2:5" ht="15.75">
      <c r="B246" s="10"/>
      <c r="C246" s="10"/>
      <c r="D246" s="10"/>
      <c r="E246" s="10"/>
    </row>
    <row r="247" spans="2:5" ht="15.75">
      <c r="B247" s="8"/>
      <c r="C247" s="8"/>
      <c r="D247" s="8"/>
      <c r="E247" s="8"/>
    </row>
    <row r="253" ht="15.75">
      <c r="A253" s="10"/>
    </row>
    <row r="254" ht="15.75">
      <c r="A254" s="8"/>
    </row>
    <row r="256" spans="2:5" ht="15.75">
      <c r="B256" s="8"/>
      <c r="C256" s="8"/>
      <c r="D256" s="8"/>
      <c r="E256" s="8"/>
    </row>
    <row r="263" ht="15.75">
      <c r="A263" s="8"/>
    </row>
    <row r="265" spans="2:5" ht="15.75">
      <c r="B265" s="8"/>
      <c r="C265" s="8"/>
      <c r="D265" s="8"/>
      <c r="E265" s="8"/>
    </row>
    <row r="272" ht="15.75">
      <c r="A272" s="8"/>
    </row>
    <row r="276" spans="2:5" ht="15.75">
      <c r="B276" s="10"/>
      <c r="C276" s="10"/>
      <c r="D276" s="10"/>
      <c r="E276" s="10"/>
    </row>
    <row r="277" spans="2:5" ht="15.75">
      <c r="B277" s="8"/>
      <c r="C277" s="8"/>
      <c r="D277" s="8"/>
      <c r="E277" s="8"/>
    </row>
    <row r="283" ht="15.75">
      <c r="A283" s="10"/>
    </row>
    <row r="284" ht="15.75">
      <c r="A284" s="8"/>
    </row>
    <row r="290" spans="2:5" ht="15.75">
      <c r="B290" s="8"/>
      <c r="C290" s="8"/>
      <c r="D290" s="8"/>
      <c r="E290" s="8"/>
    </row>
    <row r="297" ht="15.75">
      <c r="A297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2" spans="2:5" ht="15.75">
      <c r="B312" s="8"/>
      <c r="C312" s="8"/>
      <c r="D312" s="8"/>
      <c r="E312" s="8"/>
    </row>
    <row r="319" ht="15.75">
      <c r="A319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7" spans="2:5" ht="15.75">
      <c r="B337" s="8"/>
      <c r="C337" s="8"/>
      <c r="D337" s="8"/>
      <c r="E337" s="8"/>
    </row>
    <row r="344" ht="15.75">
      <c r="A344" s="8"/>
    </row>
    <row r="345" spans="2:5" ht="15.75">
      <c r="B345" s="10"/>
      <c r="C345" s="10"/>
      <c r="D345" s="10"/>
      <c r="E345" s="10"/>
    </row>
    <row r="346" spans="2:5" ht="15.75">
      <c r="B346" s="8"/>
      <c r="C346" s="8"/>
      <c r="D346" s="8"/>
      <c r="E346" s="8"/>
    </row>
    <row r="352" ht="15.75">
      <c r="A352" s="10"/>
    </row>
    <row r="353" ht="15.75">
      <c r="A353" s="8"/>
    </row>
    <row r="354" spans="2:5" ht="15.75">
      <c r="B354" s="8"/>
      <c r="C354" s="8"/>
      <c r="D354" s="8"/>
      <c r="E354" s="8"/>
    </row>
    <row r="361" spans="1:5" ht="15.75">
      <c r="A361" s="8"/>
      <c r="B361" s="10"/>
      <c r="C361" s="10"/>
      <c r="D361" s="10"/>
      <c r="E361" s="10"/>
    </row>
    <row r="362" spans="2:5" ht="15.75">
      <c r="B362" s="8"/>
      <c r="C362" s="8"/>
      <c r="D362" s="8"/>
      <c r="E362" s="8"/>
    </row>
    <row r="368" ht="15.75">
      <c r="A368" s="10"/>
    </row>
    <row r="369" spans="1:5" ht="15.75">
      <c r="A369" s="8"/>
      <c r="B369" s="8"/>
      <c r="C369" s="8"/>
      <c r="D369" s="8"/>
      <c r="E369" s="8"/>
    </row>
    <row r="376" spans="1:5" ht="15.75">
      <c r="A376" s="8"/>
      <c r="B376" s="8"/>
      <c r="C376" s="8"/>
      <c r="D376" s="8"/>
      <c r="E376" s="8"/>
    </row>
    <row r="383" ht="15.75">
      <c r="A383" s="8"/>
    </row>
    <row r="387" spans="2:5" ht="15.75">
      <c r="B387" s="10"/>
      <c r="C387" s="10"/>
      <c r="D387" s="10"/>
      <c r="E387" s="10"/>
    </row>
    <row r="388" spans="2:5" ht="15.75">
      <c r="B388" s="8"/>
      <c r="C388" s="8"/>
      <c r="D388" s="8"/>
      <c r="E388" s="8"/>
    </row>
    <row r="394" ht="15.75">
      <c r="A394" s="10"/>
    </row>
    <row r="395" ht="15.75">
      <c r="A395" s="8"/>
    </row>
    <row r="400" spans="2:5" ht="15.75">
      <c r="B400" s="8"/>
      <c r="C400" s="8"/>
      <c r="D400" s="8"/>
      <c r="E400" s="8"/>
    </row>
    <row r="407" ht="15.75">
      <c r="A407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1" spans="2:5" ht="15.75">
      <c r="B421" s="8"/>
      <c r="C421" s="8"/>
      <c r="D421" s="8"/>
      <c r="E421" s="8"/>
    </row>
    <row r="428" ht="15.75">
      <c r="A428" s="8"/>
    </row>
    <row r="431" spans="2:5" ht="15.75">
      <c r="B431" s="8"/>
      <c r="C431" s="8"/>
      <c r="D431" s="8"/>
      <c r="E431" s="8"/>
    </row>
    <row r="438" ht="15.75">
      <c r="A438" s="8"/>
    </row>
    <row r="439" spans="2:5" ht="15.75"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53" spans="2:5" ht="15.75">
      <c r="B453" s="8"/>
      <c r="C453" s="8"/>
      <c r="D453" s="8"/>
      <c r="E453" s="8"/>
    </row>
    <row r="460" spans="1:5" ht="15.75">
      <c r="A460" s="8"/>
      <c r="B460" s="10"/>
      <c r="C460" s="10"/>
      <c r="D460" s="10"/>
      <c r="E460" s="10"/>
    </row>
    <row r="461" spans="2:5" ht="15.75">
      <c r="B461" s="8"/>
      <c r="C461" s="8"/>
      <c r="D461" s="8"/>
      <c r="E461" s="8"/>
    </row>
    <row r="467" ht="15.75">
      <c r="A467" s="10"/>
    </row>
    <row r="468" ht="15.75">
      <c r="A468" s="8"/>
    </row>
    <row r="469" spans="2:5" ht="15.75">
      <c r="B469" s="8"/>
      <c r="C469" s="8"/>
      <c r="D469" s="8"/>
      <c r="E469" s="8"/>
    </row>
    <row r="476" ht="15.75">
      <c r="A476" s="8"/>
    </row>
    <row r="479" spans="2:5" ht="15.75">
      <c r="B479" s="8"/>
      <c r="C479" s="8"/>
      <c r="D479" s="8"/>
      <c r="E479" s="8"/>
    </row>
    <row r="486" ht="15.75">
      <c r="A486" s="8"/>
    </row>
    <row r="490" spans="2:5" ht="15.75">
      <c r="B490" s="10"/>
      <c r="C490" s="10"/>
      <c r="D490" s="10"/>
      <c r="E490" s="10"/>
    </row>
    <row r="491" spans="2:5" ht="15.75">
      <c r="B491" s="8"/>
      <c r="C491" s="8"/>
      <c r="D491" s="8"/>
      <c r="E491" s="8"/>
    </row>
    <row r="497" ht="15.75">
      <c r="A497" s="10"/>
    </row>
    <row r="498" ht="15.75">
      <c r="A498" s="8"/>
    </row>
    <row r="499" spans="2:5" ht="15.75">
      <c r="B499" s="8"/>
      <c r="C499" s="8"/>
      <c r="D499" s="8"/>
      <c r="E499" s="8"/>
    </row>
    <row r="506" ht="15.75">
      <c r="A506" s="8"/>
    </row>
    <row r="508" spans="2:5" ht="15.75">
      <c r="B508" s="8"/>
      <c r="C508" s="8"/>
      <c r="D508" s="8"/>
      <c r="E508" s="8"/>
    </row>
    <row r="513" spans="2:5" ht="15.75">
      <c r="B513" s="8"/>
      <c r="C513" s="8"/>
      <c r="D513" s="8"/>
      <c r="E513" s="8"/>
    </row>
    <row r="515" ht="15.75">
      <c r="A515" s="8"/>
    </row>
    <row r="520" ht="15.75">
      <c r="A520" s="8"/>
    </row>
    <row r="535" spans="2:5" ht="15.75">
      <c r="B535" s="32"/>
      <c r="C535" s="32"/>
      <c r="D535" s="32"/>
      <c r="E535" s="32"/>
    </row>
    <row r="536" spans="2:5" ht="15.75">
      <c r="B536" s="66"/>
      <c r="C536" s="66"/>
      <c r="D536" s="66"/>
      <c r="E536" s="66"/>
    </row>
    <row r="537" spans="2:5" ht="15.75">
      <c r="B537" s="26"/>
      <c r="C537" s="26"/>
      <c r="D537" s="26"/>
      <c r="E537" s="26"/>
    </row>
    <row r="538" spans="2:5" ht="15.75">
      <c r="B538" s="26"/>
      <c r="C538" s="26"/>
      <c r="D538" s="26"/>
      <c r="E538" s="26"/>
    </row>
    <row r="539" spans="2:5" ht="15.75">
      <c r="B539" s="26"/>
      <c r="C539" s="26"/>
      <c r="D539" s="26"/>
      <c r="E539" s="2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32"/>
      <c r="B542" s="26"/>
      <c r="C542" s="26"/>
      <c r="D542" s="26"/>
      <c r="E542" s="26"/>
    </row>
    <row r="543" spans="1:5" ht="15.75">
      <c r="A543" s="66"/>
      <c r="B543" s="26"/>
      <c r="C543" s="26"/>
      <c r="D543" s="26"/>
      <c r="E543" s="26"/>
    </row>
    <row r="544" spans="1:5" ht="15.75">
      <c r="A544" s="2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ht="15.75">
      <c r="A550" s="26"/>
    </row>
    <row r="551" ht="15.75">
      <c r="A551" s="26"/>
    </row>
    <row r="552" spans="1:5" ht="15.75">
      <c r="A552" s="26"/>
      <c r="B552" s="8"/>
      <c r="C552" s="8"/>
      <c r="D552" s="8"/>
      <c r="E552" s="8"/>
    </row>
    <row r="553" ht="15.75">
      <c r="A553" s="26"/>
    </row>
    <row r="554" ht="15.75">
      <c r="A554" s="26"/>
    </row>
    <row r="555" spans="1:5" ht="15.75">
      <c r="A555" s="26"/>
      <c r="B555" s="8"/>
      <c r="C555" s="8"/>
      <c r="D555" s="8"/>
      <c r="E555" s="8"/>
    </row>
    <row r="556" ht="15.75">
      <c r="A556" s="26"/>
    </row>
    <row r="559" ht="15.75">
      <c r="A559" s="8"/>
    </row>
    <row r="562" ht="15.75">
      <c r="A562" s="8"/>
    </row>
    <row r="563" spans="2:5" ht="15.75">
      <c r="B563" s="8"/>
      <c r="C563" s="8"/>
      <c r="D563" s="8"/>
      <c r="E563" s="8"/>
    </row>
    <row r="566" spans="2:5" ht="15.75">
      <c r="B566" s="32"/>
      <c r="C566" s="32"/>
      <c r="D566" s="32"/>
      <c r="E566" s="32"/>
    </row>
    <row r="567" spans="2:5" ht="15.75">
      <c r="B567" s="66"/>
      <c r="C567" s="66"/>
      <c r="D567" s="66"/>
      <c r="E567" s="66"/>
    </row>
    <row r="568" spans="2:5" ht="15.75">
      <c r="B568" s="26"/>
      <c r="C568" s="26"/>
      <c r="D568" s="26"/>
      <c r="E568" s="26"/>
    </row>
    <row r="569" spans="2:5" ht="15.75">
      <c r="B569" s="26"/>
      <c r="C569" s="26"/>
      <c r="D569" s="26"/>
      <c r="E569" s="26"/>
    </row>
    <row r="570" spans="1:5" ht="15.75">
      <c r="A570" s="8"/>
      <c r="B570" s="26"/>
      <c r="C570" s="26"/>
      <c r="D570" s="26"/>
      <c r="E570" s="26"/>
    </row>
    <row r="571" spans="2:5" ht="15.75">
      <c r="B571" s="26"/>
      <c r="C571" s="26"/>
      <c r="D571" s="26"/>
      <c r="E571" s="26"/>
    </row>
    <row r="572" spans="2:5" ht="15.75">
      <c r="B572" s="26"/>
      <c r="C572" s="26"/>
      <c r="D572" s="26"/>
      <c r="E572" s="26"/>
    </row>
    <row r="573" spans="1:5" ht="15.75">
      <c r="A573" s="32"/>
      <c r="B573" s="26"/>
      <c r="C573" s="26"/>
      <c r="D573" s="26"/>
      <c r="E573" s="26"/>
    </row>
    <row r="574" spans="1:5" ht="15.75">
      <c r="A574" s="6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1:5" ht="15.75">
      <c r="A600" s="26"/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ht="15.75">
      <c r="A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32"/>
      <c r="C620" s="32"/>
      <c r="D620" s="32"/>
      <c r="E620" s="32"/>
    </row>
    <row r="621" spans="2:5" ht="15.75">
      <c r="B621" s="66"/>
      <c r="C621" s="66"/>
      <c r="D621" s="66"/>
      <c r="E621" s="6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32"/>
      <c r="B627" s="26"/>
      <c r="C627" s="26"/>
      <c r="D627" s="26"/>
      <c r="E627" s="26"/>
    </row>
    <row r="628" spans="1:5" ht="15.75">
      <c r="A628" s="66"/>
      <c r="B628" s="26"/>
      <c r="C628" s="26"/>
      <c r="D628" s="26"/>
      <c r="E628" s="26"/>
    </row>
    <row r="629" spans="1:5" ht="15.75">
      <c r="A629" s="26"/>
      <c r="B629" s="32"/>
      <c r="C629" s="32"/>
      <c r="D629" s="32"/>
      <c r="E629" s="32"/>
    </row>
    <row r="630" spans="1:5" ht="15.75">
      <c r="A630" s="26"/>
      <c r="B630" s="66"/>
      <c r="C630" s="66"/>
      <c r="D630" s="66"/>
      <c r="E630" s="6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32"/>
      <c r="B636" s="26"/>
      <c r="C636" s="26"/>
      <c r="D636" s="26"/>
      <c r="E636" s="26"/>
    </row>
    <row r="637" spans="1:5" ht="15.75">
      <c r="A637" s="66"/>
      <c r="B637" s="26"/>
      <c r="C637" s="26"/>
      <c r="D637" s="26"/>
      <c r="E637" s="26"/>
    </row>
    <row r="638" spans="1:5" ht="15.75">
      <c r="A638" s="26"/>
      <c r="B638" s="32"/>
      <c r="C638" s="32"/>
      <c r="D638" s="32"/>
      <c r="E638" s="32"/>
    </row>
    <row r="639" spans="1:5" ht="15.75">
      <c r="A639" s="26"/>
      <c r="B639" s="66"/>
      <c r="C639" s="66"/>
      <c r="D639" s="66"/>
      <c r="E639" s="66"/>
    </row>
    <row r="640" ht="15.75">
      <c r="A640" s="26"/>
    </row>
    <row r="641" ht="15.75">
      <c r="A641" s="26"/>
    </row>
    <row r="642" ht="15.75">
      <c r="A642" s="26"/>
    </row>
    <row r="643" ht="15.75">
      <c r="A643" s="26"/>
    </row>
    <row r="644" ht="15.75">
      <c r="A644" s="26"/>
    </row>
    <row r="645" ht="15.75">
      <c r="A645" s="32"/>
    </row>
    <row r="646" ht="15.75">
      <c r="A646" s="66"/>
    </row>
    <row r="647" spans="2:5" ht="15.75">
      <c r="B647" s="10"/>
      <c r="C647" s="10"/>
      <c r="D647" s="10"/>
      <c r="E647" s="10"/>
    </row>
    <row r="648" spans="2:5" ht="15.75">
      <c r="B648" s="8"/>
      <c r="C648" s="8"/>
      <c r="D648" s="8"/>
      <c r="E648" s="8"/>
    </row>
    <row r="654" ht="15.75">
      <c r="A654" s="10"/>
    </row>
    <row r="655" ht="15.75">
      <c r="A655" s="8"/>
    </row>
    <row r="656" spans="2:5" ht="15.75">
      <c r="B656" s="10"/>
      <c r="C656" s="10"/>
      <c r="D656" s="10"/>
      <c r="E656" s="10"/>
    </row>
    <row r="657" spans="2:5" ht="15.75">
      <c r="B657" s="8"/>
      <c r="C657" s="8"/>
      <c r="D657" s="8"/>
      <c r="E657" s="8"/>
    </row>
    <row r="663" ht="15.75">
      <c r="A663" s="10"/>
    </row>
    <row r="664" ht="15.75">
      <c r="A664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4" spans="2:5" ht="15.75">
      <c r="B674" s="10"/>
      <c r="C674" s="10"/>
      <c r="D674" s="10"/>
      <c r="E674" s="10"/>
    </row>
    <row r="675" spans="2:5" ht="15.75">
      <c r="B675" s="8"/>
      <c r="C675" s="8"/>
      <c r="D675" s="8"/>
      <c r="E675" s="8"/>
    </row>
    <row r="681" ht="15.75">
      <c r="A681" s="10"/>
    </row>
    <row r="682" ht="15.75">
      <c r="A682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8" spans="2:5" ht="15.75">
      <c r="B698" s="10"/>
      <c r="C698" s="10"/>
      <c r="D698" s="10"/>
      <c r="E698" s="10"/>
    </row>
    <row r="699" spans="2:5" ht="15.75">
      <c r="B699" s="8"/>
      <c r="C699" s="8"/>
      <c r="D699" s="8"/>
      <c r="E699" s="8"/>
    </row>
    <row r="705" ht="15.75">
      <c r="A705" s="10"/>
    </row>
    <row r="706" ht="15.75">
      <c r="A706" s="8"/>
    </row>
    <row r="707" spans="2:5" ht="15.75">
      <c r="B707" s="10"/>
      <c r="C707" s="10"/>
      <c r="D707" s="10"/>
      <c r="E707" s="10"/>
    </row>
    <row r="708" spans="2:5" ht="15.75">
      <c r="B708" s="8"/>
      <c r="C708" s="8"/>
      <c r="D708" s="8"/>
      <c r="E708" s="8"/>
    </row>
    <row r="714" ht="15.75">
      <c r="A714" s="10"/>
    </row>
    <row r="715" ht="15.75">
      <c r="A715" s="8"/>
    </row>
    <row r="716" spans="2:5" ht="15.75">
      <c r="B716" s="10"/>
      <c r="C716" s="10"/>
      <c r="D716" s="10"/>
      <c r="E716" s="10"/>
    </row>
    <row r="717" spans="2:5" ht="15.75">
      <c r="B717" s="8"/>
      <c r="C717" s="8"/>
      <c r="D717" s="8"/>
      <c r="E717" s="8"/>
    </row>
    <row r="723" ht="15.75">
      <c r="A723" s="10"/>
    </row>
    <row r="724" ht="15.75">
      <c r="A724" s="8"/>
    </row>
    <row r="725" spans="2:5" ht="15.75">
      <c r="B725" s="10"/>
      <c r="C725" s="10"/>
      <c r="D725" s="10"/>
      <c r="E725" s="10"/>
    </row>
    <row r="726" spans="2:5" ht="15.75">
      <c r="B726" s="8"/>
      <c r="C726" s="8"/>
      <c r="D726" s="8"/>
      <c r="E726" s="8"/>
    </row>
    <row r="732" ht="15.75">
      <c r="A732" s="10"/>
    </row>
    <row r="733" ht="15.75">
      <c r="A733" s="8"/>
    </row>
    <row r="734" spans="2:5" ht="15.75">
      <c r="B734" s="10"/>
      <c r="C734" s="10"/>
      <c r="D734" s="10"/>
      <c r="E734" s="10"/>
    </row>
    <row r="735" spans="2:5" ht="15.75">
      <c r="B735" s="8"/>
      <c r="C735" s="8"/>
      <c r="D735" s="8"/>
      <c r="E735" s="8"/>
    </row>
    <row r="741" ht="15.75">
      <c r="A741" s="10"/>
    </row>
    <row r="742" ht="15.75">
      <c r="A742" s="8"/>
    </row>
    <row r="743" spans="2:5" ht="15.75">
      <c r="B743" s="10"/>
      <c r="C743" s="10"/>
      <c r="D743" s="10"/>
      <c r="E743" s="10"/>
    </row>
    <row r="744" spans="2:5" ht="15.75">
      <c r="B744" s="8"/>
      <c r="C744" s="8"/>
      <c r="D744" s="8"/>
      <c r="E744" s="8"/>
    </row>
    <row r="750" ht="15.75">
      <c r="A750" s="10"/>
    </row>
    <row r="751" ht="15.75">
      <c r="A751" s="8"/>
    </row>
    <row r="752" spans="2:5" ht="15.75">
      <c r="B752" s="10"/>
      <c r="C752" s="10"/>
      <c r="D752" s="10"/>
      <c r="E752" s="10"/>
    </row>
    <row r="753" spans="2:5" ht="15.75">
      <c r="B753" s="8"/>
      <c r="C753" s="8"/>
      <c r="D753" s="8"/>
      <c r="E753" s="8"/>
    </row>
    <row r="759" ht="15.75">
      <c r="A759" s="10"/>
    </row>
    <row r="760" ht="15.75">
      <c r="A760" s="8"/>
    </row>
    <row r="761" spans="2:5" ht="15.75">
      <c r="B761" s="10"/>
      <c r="C761" s="10"/>
      <c r="D761" s="10"/>
      <c r="E761" s="10"/>
    </row>
    <row r="762" spans="2:5" ht="15.75">
      <c r="B762" s="8"/>
      <c r="C762" s="8"/>
      <c r="D762" s="8"/>
      <c r="E762" s="8"/>
    </row>
    <row r="768" ht="15.75">
      <c r="A768" s="10"/>
    </row>
    <row r="769" ht="15.75">
      <c r="A769" s="8"/>
    </row>
    <row r="770" spans="2:5" ht="15.75">
      <c r="B770" s="10"/>
      <c r="C770" s="10"/>
      <c r="D770" s="10"/>
      <c r="E770" s="10"/>
    </row>
    <row r="771" spans="2:5" ht="15.75">
      <c r="B771" s="8"/>
      <c r="C771" s="8"/>
      <c r="D771" s="8"/>
      <c r="E771" s="8"/>
    </row>
    <row r="777" ht="15.75">
      <c r="A777" s="10"/>
    </row>
    <row r="778" ht="15.75">
      <c r="A778" s="8"/>
    </row>
    <row r="779" spans="2:5" ht="15.75">
      <c r="B779" s="10"/>
      <c r="C779" s="10"/>
      <c r="D779" s="10"/>
      <c r="E779" s="10"/>
    </row>
    <row r="780" spans="2:5" ht="15.75">
      <c r="B780" s="8"/>
      <c r="C780" s="8"/>
      <c r="D780" s="8"/>
      <c r="E780" s="8"/>
    </row>
    <row r="786" ht="15.75">
      <c r="A786" s="10"/>
    </row>
    <row r="787" ht="15.75">
      <c r="A787" s="8"/>
    </row>
    <row r="788" spans="2:5" ht="15.75">
      <c r="B788" s="10"/>
      <c r="C788" s="10"/>
      <c r="D788" s="10"/>
      <c r="E788" s="10"/>
    </row>
    <row r="789" spans="2:5" ht="15.75">
      <c r="B789" s="8"/>
      <c r="C789" s="8"/>
      <c r="D789" s="8"/>
      <c r="E789" s="8"/>
    </row>
    <row r="795" ht="15.75">
      <c r="A795" s="10"/>
    </row>
    <row r="796" ht="15.75">
      <c r="A796" s="8"/>
    </row>
    <row r="797" spans="2:5" ht="15.75">
      <c r="B797" s="10"/>
      <c r="C797" s="10"/>
      <c r="D797" s="10"/>
      <c r="E797" s="10"/>
    </row>
    <row r="798" spans="2:5" ht="15.75">
      <c r="B798" s="8"/>
      <c r="C798" s="8"/>
      <c r="D798" s="8"/>
      <c r="E798" s="8"/>
    </row>
    <row r="804" ht="15.75">
      <c r="A804" s="10"/>
    </row>
    <row r="805" ht="15.75">
      <c r="A805" s="8"/>
    </row>
    <row r="806" spans="2:5" ht="15.75">
      <c r="B806" s="10"/>
      <c r="C806" s="10"/>
      <c r="D806" s="10"/>
      <c r="E806" s="10"/>
    </row>
    <row r="807" spans="2:5" ht="15.75">
      <c r="B807" s="8"/>
      <c r="C807" s="8"/>
      <c r="D807" s="8"/>
      <c r="E807" s="8"/>
    </row>
    <row r="813" ht="15.75">
      <c r="A813" s="10"/>
    </row>
    <row r="814" ht="15.75">
      <c r="A814" s="8"/>
    </row>
    <row r="815" spans="2:5" ht="15.75">
      <c r="B815" s="10"/>
      <c r="C815" s="10"/>
      <c r="D815" s="10"/>
      <c r="E815" s="10"/>
    </row>
    <row r="816" spans="2:5" ht="15.75">
      <c r="B816" s="8"/>
      <c r="C816" s="8"/>
      <c r="D816" s="8"/>
      <c r="E816" s="8"/>
    </row>
    <row r="822" ht="15.75">
      <c r="A822" s="10"/>
    </row>
    <row r="823" ht="15.75">
      <c r="A823" s="8"/>
    </row>
    <row r="824" spans="2:5" ht="15.75">
      <c r="B824" s="10"/>
      <c r="C824" s="10"/>
      <c r="D824" s="10"/>
      <c r="E824" s="10"/>
    </row>
    <row r="825" spans="2:5" ht="15.75">
      <c r="B825" s="8"/>
      <c r="C825" s="8"/>
      <c r="D825" s="8"/>
      <c r="E825" s="8"/>
    </row>
    <row r="831" ht="15.75">
      <c r="A831" s="10"/>
    </row>
    <row r="832" ht="15.75">
      <c r="A832" s="8"/>
    </row>
    <row r="833" spans="2:5" ht="15.75">
      <c r="B833" s="10"/>
      <c r="C833" s="10"/>
      <c r="D833" s="10"/>
      <c r="E833" s="10"/>
    </row>
    <row r="834" spans="2:5" ht="15.75">
      <c r="B834" s="8"/>
      <c r="C834" s="8"/>
      <c r="D834" s="8"/>
      <c r="E834" s="8"/>
    </row>
    <row r="840" ht="15.75">
      <c r="A840" s="10"/>
    </row>
    <row r="841" ht="15.75">
      <c r="A841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1" spans="2:5" ht="15.75">
      <c r="B851" s="10"/>
      <c r="C851" s="10"/>
      <c r="D851" s="10"/>
      <c r="E851" s="10"/>
    </row>
    <row r="852" spans="2:5" ht="15.75">
      <c r="B852" s="8"/>
      <c r="C852" s="8"/>
      <c r="D852" s="8"/>
      <c r="E852" s="8"/>
    </row>
    <row r="858" ht="15.75">
      <c r="A858" s="10"/>
    </row>
    <row r="859" ht="15.75">
      <c r="A859" s="8"/>
    </row>
    <row r="863" spans="2:5" ht="15.75">
      <c r="B863" s="10"/>
      <c r="C863" s="10"/>
      <c r="D863" s="10"/>
      <c r="E863" s="10"/>
    </row>
    <row r="864" spans="2:5" ht="15.75">
      <c r="B864" s="8"/>
      <c r="C864" s="8"/>
      <c r="D864" s="8"/>
      <c r="E864" s="8"/>
    </row>
    <row r="870" ht="15.75">
      <c r="A870" s="10"/>
    </row>
    <row r="871" ht="15.75">
      <c r="A871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8" spans="2:5" ht="15.75">
      <c r="B898" s="10"/>
      <c r="C898" s="10"/>
      <c r="D898" s="10"/>
      <c r="E898" s="10"/>
    </row>
    <row r="899" spans="2:5" ht="15.75">
      <c r="B899" s="8"/>
      <c r="C899" s="8"/>
      <c r="D899" s="8"/>
      <c r="E899" s="8"/>
    </row>
    <row r="905" ht="15.75">
      <c r="A905" s="10"/>
    </row>
    <row r="906" ht="15.75">
      <c r="A906" s="8"/>
    </row>
    <row r="910" spans="2:5" ht="15.75">
      <c r="B910" s="10"/>
      <c r="C910" s="10"/>
      <c r="D910" s="10"/>
      <c r="E910" s="10"/>
    </row>
    <row r="911" spans="2:5" ht="15.75">
      <c r="B911" s="8"/>
      <c r="C911" s="8"/>
      <c r="D911" s="8"/>
      <c r="E911" s="8"/>
    </row>
    <row r="917" ht="15.75">
      <c r="A917" s="10"/>
    </row>
    <row r="918" ht="15.75">
      <c r="A918" s="8"/>
    </row>
    <row r="922" spans="2:5" ht="15.75">
      <c r="B922" s="10"/>
      <c r="C922" s="10"/>
      <c r="D922" s="10"/>
      <c r="E922" s="10"/>
    </row>
    <row r="923" spans="2:5" ht="15.75">
      <c r="B923" s="8"/>
      <c r="C923" s="8"/>
      <c r="D923" s="8"/>
      <c r="E923" s="8"/>
    </row>
    <row r="929" ht="15.75">
      <c r="A929" s="10"/>
    </row>
    <row r="930" ht="15.75">
      <c r="A930" s="8"/>
    </row>
    <row r="934" spans="2:5" ht="15.75">
      <c r="B934" s="10"/>
      <c r="C934" s="10"/>
      <c r="D934" s="10"/>
      <c r="E934" s="10"/>
    </row>
    <row r="935" spans="2:5" ht="15.75">
      <c r="B935" s="8"/>
      <c r="C935" s="8"/>
      <c r="D935" s="8"/>
      <c r="E935" s="8"/>
    </row>
    <row r="941" ht="15.75">
      <c r="A941" s="10"/>
    </row>
    <row r="942" ht="15.75">
      <c r="A942" s="8"/>
    </row>
    <row r="946" spans="2:5" ht="15.75">
      <c r="B946" s="10"/>
      <c r="C946" s="10"/>
      <c r="D946" s="10"/>
      <c r="E946" s="10"/>
    </row>
    <row r="947" spans="2:5" ht="15.75">
      <c r="B947" s="8"/>
      <c r="C947" s="8"/>
      <c r="D947" s="8"/>
      <c r="E947" s="8"/>
    </row>
    <row r="953" ht="15.75">
      <c r="A953" s="10"/>
    </row>
    <row r="954" ht="15.75">
      <c r="A954" s="8"/>
    </row>
    <row r="957" spans="2:5" ht="15.75">
      <c r="B957" s="10"/>
      <c r="C957" s="10"/>
      <c r="D957" s="10"/>
      <c r="E957" s="10"/>
    </row>
    <row r="958" spans="2:5" ht="15.75">
      <c r="B958" s="8"/>
      <c r="C958" s="8"/>
      <c r="D958" s="8"/>
      <c r="E958" s="8"/>
    </row>
    <row r="964" ht="15.75">
      <c r="A964" s="10"/>
    </row>
    <row r="965" ht="15.75">
      <c r="A965" s="8"/>
    </row>
    <row r="968" spans="2:5" ht="15.75">
      <c r="B968" s="10"/>
      <c r="C968" s="10"/>
      <c r="D968" s="10"/>
      <c r="E968" s="10"/>
    </row>
    <row r="969" spans="2:5" ht="15.75">
      <c r="B969" s="8"/>
      <c r="C969" s="8"/>
      <c r="D969" s="8"/>
      <c r="E969" s="8"/>
    </row>
    <row r="975" ht="15.75">
      <c r="A975" s="10"/>
    </row>
    <row r="976" ht="15.75">
      <c r="A976" s="8"/>
    </row>
    <row r="979" spans="2:5" ht="15.75">
      <c r="B979" s="10"/>
      <c r="C979" s="10"/>
      <c r="D979" s="10"/>
      <c r="E979" s="10"/>
    </row>
    <row r="980" spans="2:5" ht="15.75">
      <c r="B980" s="8"/>
      <c r="C980" s="8"/>
      <c r="D980" s="8"/>
      <c r="E980" s="8"/>
    </row>
    <row r="986" ht="15.75">
      <c r="A986" s="10"/>
    </row>
    <row r="987" ht="15.75">
      <c r="A987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5" spans="2:5" ht="15.75">
      <c r="B1015" s="10"/>
      <c r="C1015" s="10"/>
      <c r="D1015" s="10"/>
      <c r="E1015" s="10"/>
    </row>
    <row r="1016" spans="2:5" ht="15.75">
      <c r="B1016" s="8"/>
      <c r="C1016" s="8"/>
      <c r="D1016" s="8"/>
      <c r="E1016" s="8"/>
    </row>
    <row r="1022" ht="15.75">
      <c r="A1022" s="10"/>
    </row>
    <row r="1023" ht="15.75">
      <c r="A1023" s="8"/>
    </row>
    <row r="1024" spans="2:5" ht="15.75">
      <c r="B1024" s="10"/>
      <c r="C1024" s="10"/>
      <c r="D1024" s="10"/>
      <c r="E1024" s="10"/>
    </row>
    <row r="1025" spans="2:5" ht="15.75">
      <c r="B1025" s="8"/>
      <c r="C1025" s="8"/>
      <c r="D1025" s="8"/>
      <c r="E1025" s="8"/>
    </row>
    <row r="1031" ht="15.75">
      <c r="A1031" s="10"/>
    </row>
    <row r="1032" ht="15.75">
      <c r="A1032" s="8"/>
    </row>
    <row r="1035" spans="2:5" ht="15.75">
      <c r="B1035" s="10"/>
      <c r="C1035" s="10"/>
      <c r="D1035" s="10"/>
      <c r="E1035" s="10"/>
    </row>
    <row r="1036" spans="2:5" ht="15.75">
      <c r="B1036" s="8"/>
      <c r="C1036" s="8"/>
      <c r="D1036" s="8"/>
      <c r="E1036" s="8"/>
    </row>
    <row r="1042" ht="15.75">
      <c r="A1042" s="10"/>
    </row>
    <row r="1043" ht="15.75">
      <c r="A1043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9" spans="2:5" ht="15.75">
      <c r="B1059" s="10"/>
      <c r="C1059" s="10"/>
      <c r="D1059" s="10"/>
      <c r="E1059" s="10"/>
    </row>
    <row r="1060" spans="2:5" ht="15.75">
      <c r="B1060" s="8"/>
      <c r="C1060" s="8"/>
      <c r="D1060" s="8"/>
      <c r="E1060" s="8"/>
    </row>
    <row r="1066" ht="15.75">
      <c r="A1066" s="10"/>
    </row>
    <row r="1067" ht="15.75">
      <c r="A1067" s="8"/>
    </row>
    <row r="1071" spans="2:5" ht="15.75">
      <c r="B1071" s="10"/>
      <c r="C1071" s="10"/>
      <c r="D1071" s="10"/>
      <c r="E1071" s="10"/>
    </row>
    <row r="1072" spans="2:5" ht="15.75">
      <c r="B1072" s="8"/>
      <c r="C1072" s="8"/>
      <c r="D1072" s="8"/>
      <c r="E1072" s="8"/>
    </row>
    <row r="1078" ht="15.75">
      <c r="A1078" s="10"/>
    </row>
    <row r="1079" ht="15.75">
      <c r="A1079" s="8"/>
    </row>
    <row r="1083" spans="2:5" ht="15.75">
      <c r="B1083" s="10"/>
      <c r="C1083" s="10"/>
      <c r="D1083" s="10"/>
      <c r="E1083" s="10"/>
    </row>
    <row r="1090" ht="15.75">
      <c r="A1090" s="10"/>
    </row>
    <row r="1095" spans="2:5" ht="15.75">
      <c r="B1095" s="10"/>
      <c r="C1095" s="10"/>
      <c r="D1095" s="10"/>
      <c r="E1095" s="10"/>
    </row>
    <row r="1102" ht="15.75">
      <c r="A1102" s="10"/>
    </row>
    <row r="1107" spans="2:5" ht="15.75">
      <c r="B1107" s="10"/>
      <c r="C1107" s="10"/>
      <c r="D1107" s="10"/>
      <c r="E1107" s="10"/>
    </row>
    <row r="1114" ht="15.75">
      <c r="A1114" s="10"/>
    </row>
    <row r="1119" spans="2:5" ht="15.75">
      <c r="B1119" s="10"/>
      <c r="C1119" s="10"/>
      <c r="D1119" s="10"/>
      <c r="E1119" s="10"/>
    </row>
    <row r="1126" ht="15.75">
      <c r="A1126" s="10"/>
    </row>
    <row r="1127" spans="2:5" ht="15.75">
      <c r="B1127" s="10"/>
      <c r="C1127" s="10"/>
      <c r="D1127" s="10"/>
      <c r="E1127" s="10"/>
    </row>
    <row r="1134" ht="15.75">
      <c r="A1134" s="10"/>
    </row>
    <row r="1139" spans="2:5" ht="15.75">
      <c r="B1139" s="10"/>
      <c r="C1139" s="10"/>
      <c r="D1139" s="10"/>
      <c r="E1139" s="10"/>
    </row>
    <row r="1146" ht="15.75">
      <c r="A1146" s="10"/>
    </row>
    <row r="1151" spans="2:5" ht="15.75">
      <c r="B1151" s="10"/>
      <c r="C1151" s="10"/>
      <c r="D1151" s="10"/>
      <c r="E1151" s="10"/>
    </row>
    <row r="1158" ht="15.75">
      <c r="A1158" s="10"/>
    </row>
    <row r="1183" spans="2:5" ht="15.75">
      <c r="B1183" s="10"/>
      <c r="C1183" s="10"/>
      <c r="D1183" s="10"/>
      <c r="E1183" s="10"/>
    </row>
    <row r="1184" spans="2:5" ht="15.75">
      <c r="B1184" s="8"/>
      <c r="C1184" s="8"/>
      <c r="D1184" s="8"/>
      <c r="E1184" s="8"/>
    </row>
    <row r="1190" ht="15.75">
      <c r="A1190" s="10"/>
    </row>
    <row r="1191" ht="15.75">
      <c r="A1191" s="8"/>
    </row>
    <row r="1195" spans="2:5" ht="15.75">
      <c r="B1195" s="10"/>
      <c r="C1195" s="10"/>
      <c r="D1195" s="10"/>
      <c r="E1195" s="10"/>
    </row>
    <row r="1196" spans="2:5" ht="15.75">
      <c r="B1196" s="8"/>
      <c r="C1196" s="8"/>
      <c r="D1196" s="8"/>
      <c r="E1196" s="8"/>
    </row>
    <row r="1202" ht="15.75">
      <c r="A1202" s="10"/>
    </row>
    <row r="1203" ht="15.75">
      <c r="A1203" s="8"/>
    </row>
    <row r="1207" spans="2:5" ht="15.75">
      <c r="B1207" s="10"/>
      <c r="C1207" s="10"/>
      <c r="D1207" s="10"/>
      <c r="E1207" s="10"/>
    </row>
    <row r="1214" ht="15.75">
      <c r="A1214" s="10"/>
    </row>
    <row r="1220" spans="2:5" ht="15.75">
      <c r="B1220" s="8"/>
      <c r="C1220" s="8"/>
      <c r="D1220" s="8"/>
      <c r="E1220" s="8"/>
    </row>
    <row r="1221" spans="2:5" ht="15.75">
      <c r="B1221" s="8"/>
      <c r="C1221" s="8"/>
      <c r="D1221" s="8"/>
      <c r="E1221" s="8"/>
    </row>
    <row r="1222" spans="2:5" ht="15.75">
      <c r="B1222" s="8"/>
      <c r="C1222" s="8"/>
      <c r="D1222" s="8"/>
      <c r="E1222" s="8"/>
    </row>
    <row r="1223" spans="2:5" ht="15.75">
      <c r="B1223" s="8"/>
      <c r="C1223" s="8"/>
      <c r="D1223" s="8"/>
      <c r="E1223" s="8"/>
    </row>
    <row r="1224" spans="2:5" ht="15.75">
      <c r="B1224" s="8"/>
      <c r="C1224" s="8"/>
      <c r="D1224" s="8"/>
      <c r="E1224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42" spans="2:5" ht="15.75">
      <c r="B1242" s="10"/>
      <c r="C1242" s="10"/>
      <c r="D1242" s="10"/>
      <c r="E1242" s="10"/>
    </row>
    <row r="1243" spans="2:5" ht="15.75">
      <c r="B1243" s="8"/>
      <c r="C1243" s="8"/>
      <c r="D1243" s="8"/>
      <c r="E1243" s="8"/>
    </row>
    <row r="1247" spans="2:5" ht="15.75">
      <c r="B1247" s="10"/>
      <c r="C1247" s="10"/>
      <c r="D1247" s="10"/>
      <c r="E1247" s="10"/>
    </row>
    <row r="1248" spans="2:5" ht="15.75">
      <c r="B1248" s="10"/>
      <c r="C1248" s="10"/>
      <c r="D1248" s="10"/>
      <c r="E1248" s="10"/>
    </row>
    <row r="1249" ht="15.75">
      <c r="A1249" s="10"/>
    </row>
    <row r="1250" ht="15.75">
      <c r="A1250" s="8"/>
    </row>
    <row r="1252" spans="2:5" ht="15.75">
      <c r="B1252" s="10"/>
      <c r="C1252" s="10"/>
      <c r="D1252" s="10"/>
      <c r="E1252" s="10"/>
    </row>
    <row r="1254" ht="15.75">
      <c r="A1254" s="10"/>
    </row>
    <row r="1255" ht="15.75">
      <c r="A1255" s="10"/>
    </row>
    <row r="1257" spans="2:5" ht="15.75">
      <c r="B1257" s="10"/>
      <c r="C1257" s="10"/>
      <c r="D1257" s="10"/>
      <c r="E1257" s="10"/>
    </row>
    <row r="1259" ht="15.75">
      <c r="A1259" s="10"/>
    </row>
    <row r="1264" spans="1:5" ht="15.75">
      <c r="A1264" s="10"/>
      <c r="B1264" s="10"/>
      <c r="C1264" s="10"/>
      <c r="D1264" s="10"/>
      <c r="E1264" s="10"/>
    </row>
    <row r="1269" spans="2:5" ht="15.75">
      <c r="B1269" s="10"/>
      <c r="C1269" s="10"/>
      <c r="D1269" s="10"/>
      <c r="E1269" s="10"/>
    </row>
    <row r="1271" ht="15.75">
      <c r="A1271" s="10"/>
    </row>
    <row r="1276" ht="15.75">
      <c r="A1276" s="10"/>
    </row>
    <row r="1278" spans="2:5" ht="15.75">
      <c r="B1278" s="10"/>
      <c r="C1278" s="10"/>
      <c r="D1278" s="10"/>
      <c r="E1278" s="10"/>
    </row>
    <row r="1285" spans="1:5" ht="15.75">
      <c r="A1285" s="10"/>
      <c r="B1285" s="10"/>
      <c r="C1285" s="10"/>
      <c r="D1285" s="10"/>
      <c r="E1285" s="10"/>
    </row>
    <row r="1286" spans="2:5" ht="15.75">
      <c r="B1286" s="8"/>
      <c r="C1286" s="8"/>
      <c r="D1286" s="8"/>
      <c r="E1286" s="8"/>
    </row>
    <row r="1290" spans="2:5" ht="15.75">
      <c r="B1290" s="10"/>
      <c r="C1290" s="10"/>
      <c r="D1290" s="10"/>
      <c r="E1290" s="10"/>
    </row>
    <row r="1291" spans="2:5" ht="15.75">
      <c r="B1291" s="8"/>
      <c r="C1291" s="8"/>
      <c r="D1291" s="8"/>
      <c r="E1291" s="8"/>
    </row>
    <row r="1292" ht="15.75">
      <c r="A1292" s="10"/>
    </row>
    <row r="1293" ht="15.75">
      <c r="A1293" s="8"/>
    </row>
    <row r="1295" spans="2:5" ht="15.75">
      <c r="B1295" s="10"/>
      <c r="C1295" s="10"/>
      <c r="D1295" s="10"/>
      <c r="E1295" s="10"/>
    </row>
    <row r="1296" spans="2:5" ht="15.75">
      <c r="B1296" s="8"/>
      <c r="C1296" s="8"/>
      <c r="D1296" s="8"/>
      <c r="E1296" s="8"/>
    </row>
    <row r="1297" ht="15.75">
      <c r="A1297" s="10"/>
    </row>
    <row r="1298" ht="15.75">
      <c r="A1298" s="8"/>
    </row>
    <row r="1300" spans="2:5" ht="15.75">
      <c r="B1300" s="10"/>
      <c r="C1300" s="10"/>
      <c r="D1300" s="10"/>
      <c r="E1300" s="10"/>
    </row>
    <row r="1302" ht="15.75">
      <c r="A1302" s="10"/>
    </row>
    <row r="1303" ht="15.75">
      <c r="A1303" s="8"/>
    </row>
    <row r="1307" ht="15.75">
      <c r="A1307" s="10"/>
    </row>
    <row r="1355" spans="2:5" ht="15.75">
      <c r="B1355" s="8"/>
      <c r="C1355" s="8"/>
      <c r="D1355" s="8"/>
      <c r="E1355" s="8"/>
    </row>
    <row r="1362" ht="15.75">
      <c r="A1362" s="8"/>
    </row>
    <row r="1435" spans="2:5" ht="15.75">
      <c r="B1435" s="118"/>
      <c r="C1435" s="118"/>
      <c r="D1435" s="118"/>
      <c r="E1435" s="118"/>
    </row>
    <row r="1436" spans="2:5" ht="15.75">
      <c r="B1436" s="118"/>
      <c r="C1436" s="118"/>
      <c r="D1436" s="118"/>
      <c r="E1436" s="118"/>
    </row>
    <row r="1437" spans="2:5" ht="15.75">
      <c r="B1437" s="118"/>
      <c r="C1437" s="118"/>
      <c r="D1437" s="118"/>
      <c r="E1437" s="118"/>
    </row>
    <row r="1438" spans="2:5" ht="15.75">
      <c r="B1438" s="118"/>
      <c r="C1438" s="118"/>
      <c r="D1438" s="118"/>
      <c r="E1438" s="118"/>
    </row>
    <row r="1439" spans="2:5" ht="15.75">
      <c r="B1439" s="118"/>
      <c r="C1439" s="118"/>
      <c r="D1439" s="118"/>
      <c r="E1439" s="118"/>
    </row>
    <row r="1440" spans="2:5" ht="15.75">
      <c r="B1440" s="118"/>
      <c r="C1440" s="118"/>
      <c r="D1440" s="118"/>
      <c r="E1440" s="118"/>
    </row>
    <row r="1441" spans="2:5" ht="15.75">
      <c r="B1441" s="118"/>
      <c r="C1441" s="118"/>
      <c r="D1441" s="118"/>
      <c r="E1441" s="118"/>
    </row>
    <row r="1442" spans="1:5" ht="15.75">
      <c r="A1442" s="118"/>
      <c r="B1442" s="118"/>
      <c r="C1442" s="118"/>
      <c r="D1442" s="118"/>
      <c r="E1442" s="118"/>
    </row>
    <row r="1443" spans="1:5" ht="15.75">
      <c r="A1443" s="118"/>
      <c r="B1443" s="118"/>
      <c r="C1443" s="118"/>
      <c r="D1443" s="118"/>
      <c r="E1443" s="118"/>
    </row>
    <row r="1444" spans="1:5" ht="15.75">
      <c r="A1444" s="118"/>
      <c r="B1444" s="118"/>
      <c r="C1444" s="118"/>
      <c r="D1444" s="118"/>
      <c r="E1444" s="118"/>
    </row>
    <row r="1445" spans="1:5" ht="15.75">
      <c r="A1445" s="118"/>
      <c r="B1445" s="118"/>
      <c r="C1445" s="118"/>
      <c r="D1445" s="118"/>
      <c r="E1445" s="118"/>
    </row>
    <row r="1446" ht="15.75">
      <c r="A1446" s="118"/>
    </row>
    <row r="1447" ht="15.75">
      <c r="A1447" s="118"/>
    </row>
    <row r="1448" spans="1:5" ht="15.75">
      <c r="A1448" s="118"/>
      <c r="B1448" s="8"/>
      <c r="C1448" s="8"/>
      <c r="D1448" s="8"/>
      <c r="E1448" s="8"/>
    </row>
    <row r="1449" ht="15.75">
      <c r="A1449" s="118"/>
    </row>
    <row r="1450" spans="1:5" ht="15.75">
      <c r="A1450" s="118"/>
      <c r="B1450" s="8"/>
      <c r="C1450" s="8"/>
      <c r="D1450" s="8"/>
      <c r="E1450" s="8"/>
    </row>
    <row r="1451" ht="15.75">
      <c r="A1451" s="118"/>
    </row>
    <row r="1452" spans="1:5" ht="15.75">
      <c r="A1452" s="118"/>
      <c r="B1452" s="8"/>
      <c r="C1452" s="8"/>
      <c r="D1452" s="8"/>
      <c r="E1452" s="8"/>
    </row>
    <row r="1455" ht="15.75">
      <c r="A1455" s="8"/>
    </row>
    <row r="1457" ht="15.75">
      <c r="A1457" s="8"/>
    </row>
    <row r="1459" ht="15.75">
      <c r="A1459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2010-11-10T06:54:04Z</cp:lastPrinted>
  <dcterms:created xsi:type="dcterms:W3CDTF">1996-10-14T23:33:28Z</dcterms:created>
  <dcterms:modified xsi:type="dcterms:W3CDTF">2010-11-26T11:50:33Z</dcterms:modified>
  <cp:category/>
  <cp:version/>
  <cp:contentType/>
  <cp:contentStatus/>
</cp:coreProperties>
</file>